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5-27 на 06.08.25" r:id="rId1" sheetId="1" state="visible"/>
    <sheet name="25-27 с изм по п.5.5 на 14.08" r:id="rId2" sheetId="2" state="visible"/>
    <sheet name="25-27 на печать" r:id="rId3" sheetId="3" state="visible"/>
    <sheet name="Выверено на 11 11 25" r:id="rId4" sheetId="4" state="visible"/>
    <sheet name="Выверено 25-27 на 16.01.26" r:id="rId5" sheetId="5" state="visible"/>
    <sheet name="Выверено 26-28 на 16.01.26" r:id="rId6" sheetId="6" state="visible"/>
  </sheets>
  <definedNames>
    <definedName hidden="false" localSheetId="0" name="_xlnm.Print_Area">'25-27 на 06.08.25'!$A$1:$M$210</definedName>
    <definedName hidden="false" localSheetId="1" name="_xlnm.Print_Area">'25-27 с изм по п.5.5 на 14.08'!$A$1:$M$210</definedName>
    <definedName hidden="false" localSheetId="2" name="_xlnm.Print_Area">'25-27 на печать'!$A$1:$L$209</definedName>
    <definedName hidden="false" localSheetId="3" name="_xlnm.Print_Area">'Выверено на 11 11 25'!$A$1:$L$209</definedName>
    <definedName hidden="false" localSheetId="4" name="_xlnm.Print_Area">'Выверено 25-27 на 16.01.26'!$A$1:$L$209</definedName>
    <definedName hidden="false" localSheetId="5" name="_xlnm.Print_Area">'Выверено 26-28 на 16.01.26'!$A$1:$L$209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<sst xmlns="http://schemas.openxmlformats.org/spreadsheetml/2006/main" xmlns:a="http://schemas.openxmlformats.org/drawingml/2006/main" xmlns:a15="http://schemas.microsoft.com/office/drawing/2012/main" xmlns:asvg="http://schemas.microsoft.com/office/drawing/2016/SVG/main" xmlns:c="http://schemas.openxmlformats.org/drawingml/2006/chart" xmlns:co="http://ncloudtech.com" xmlns:co-ooxml="http://ncloudtech.com/ooxml" xmlns:m="http://schemas.openxmlformats.org/officeDocument/2006/math" xmlns:mc="http://schemas.openxmlformats.org/markup-compatibility/2006" xmlns:o="urn:schemas-microsoft-com:office:office" xmlns:p="http://schemas.openxmlformats.org/presentationml/2006/main" xmlns:pic="http://schemas.openxmlformats.org/drawingml/2006/picture" xmlns:r="http://schemas.openxmlformats.org/officeDocument/2006/relationships" xmlns:s="http://schemas.openxmlformats.org/officeDocument/2006/sharedTypes" xmlns:sl="http://schemas.openxmlformats.org/schemaLibrary/2006/main" xmlns:v="urn:schemas-microsoft-com:vml" xmlns:w="http://schemas.openxmlformats.org/wordprocessingml/2006/main" xmlns:w10="urn:schemas-microsoft-com:office:word" xmlns:w14="http://schemas.microsoft.com/office/word/2010/wordml" xmlns:w15="http://schemas.microsoft.com/office/word/2012/wordml" xmlns:wp="http://schemas.openxmlformats.org/drawingml/2006/wordprocessingDrawing" xmlns:wpg="http://schemas.microsoft.com/office/word/2010/wordprocessingGroup" xmlns:wps="http://schemas.microsoft.com/office/word/2010/wordprocessingShape" xmlns:x="urn:schemas-microsoft-com:office:excel" xmlns:x14="http://schemas.microsoft.com/office/spreadsheetml/2009/9/main" xmlns:xdr="http://schemas.openxmlformats.org/drawingml/2006/spreadsheetDrawing" xmlns:xm="http://schemas.microsoft.com/office/excel/2006/main" mc:Ignorable="co co-ooxml w14 x14 w15">
  <si>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Приложение 3</t>
    </r>
    <r>
      <t xml:space="preserve">
</t>
    </r>
    <r>
      <t>к  муниципальной программе профилактики безнадзорности, правонарушений и социального сиротства в детской среде города Евпатории Республики Крым</t>
    </r>
  </si>
  <si>
    <t>Ресурсное обеспечение и прогнозная (справочная) оценка</t>
  </si>
  <si>
    <t>расходов на реализацию муниципальной программы  по источникам финансирования</t>
  </si>
  <si>
    <t>№ п/п</t>
  </si>
  <si>
    <t>Мероприятия по реализации муниципальной программы (подпрограммы)</t>
  </si>
  <si>
    <t>Срок исполнения мероприятия</t>
  </si>
  <si>
    <t>Ответственный за выполнение мероприятия программы (подпрограммы)</t>
  </si>
  <si>
    <t>Источник финансирования (наименование источников финансирования)</t>
  </si>
  <si>
    <t>Всего, тыс. руб.</t>
  </si>
  <si>
    <t>Объем финансирования по годам, тыс. руб.</t>
  </si>
  <si>
    <t>2022</t>
  </si>
  <si>
    <t>1</t>
  </si>
  <si>
    <t>2</t>
  </si>
  <si>
    <t>3</t>
  </si>
  <si>
    <t>4</t>
  </si>
  <si>
    <t>5</t>
  </si>
  <si>
    <t>6</t>
  </si>
  <si>
    <t>1.</t>
  </si>
  <si>
    <t>Задача 1. Поиск путей снижения роста безнадзорности, беспризорности, асоциального поведения несовершеннолетних, социального сиротства</t>
  </si>
  <si>
    <t>2022-2028 г.г.</t>
  </si>
  <si>
    <t xml:space="preserve">Администрация города Евпатории Республики Крым    </t>
  </si>
  <si>
    <t>всего</t>
  </si>
  <si>
    <t>федеральный бюджет</t>
  </si>
  <si>
    <t>бюджет РК</t>
  </si>
  <si>
    <t>муниципальный бюджет</t>
  </si>
  <si>
    <t>внебюджетные средства</t>
  </si>
  <si>
    <t>Основное мероприятие 1                                              Повышение эффективности профилактики безнадзорности, беспризорности, асоциального поведения среди несовершеннолетних</t>
  </si>
  <si>
    <t xml:space="preserve">Администрация города Евпатории Республики Крым                                                         </t>
  </si>
  <si>
    <t>1.1</t>
  </si>
  <si>
    <t>Организация и проведение межведомственных рабочих совещаний, практических семинаров и «круглых столов» по актуальным вопросам профилактики беспризорности, безнадзорности, предупреждения наркомании, токсикомании, алкоголизма.</t>
  </si>
  <si>
    <r>
      <t>Администрация города Евпатории Республики Крым Соисполнители: управление образования администрации города Евпатории РК Участники: ГБПОУ РК «Евпаторийский техникум строительных технологий и сферы обслуживания»,- ГБПОУ РК «Евпаторийский индустриальный техникум»</t>
    </r>
    <r>
      <t xml:space="preserve">
</t>
    </r>
  </si>
  <si>
    <t>1.2</t>
  </si>
  <si>
    <t>Анализ состояния преступности среди несовершеннолетних.</t>
  </si>
  <si>
    <t>Администрация города Евпатории Республики Крым                                                                       Участники: ОПДН ОМВД России по городу Евпатории</t>
  </si>
  <si>
    <t>1.3</t>
  </si>
  <si>
    <t>Проведение ежемесячных сверок по лицам, выявленным и поставленным на учет в органах и учреждениях системы профилактики</t>
  </si>
  <si>
    <t>Администрация города Евпатории Республики Крым                                              Соисполнители:  управление образования администрации города Евпатории РК              Участники: ОПДН ОМВД России по городу Евпатории</t>
  </si>
  <si>
    <t>1.4</t>
  </si>
  <si>
    <t>Проведение в учебных заведениях города мероприятий по пропаганде здорового образа жизни.</t>
  </si>
  <si>
    <t xml:space="preserve">Администрация города Евпатории Республики Крым,                                             Соисполнители:  управление образования администрации города Евпатории РК    </t>
  </si>
  <si>
    <t>1.5</t>
  </si>
  <si>
    <t>Организация работы родительских лекториев (дискуссионных клубов) по вопросам семейного воспитания, профилактики безнадзорности и правонарушений несовершеннолетних, предупреждения наркомании, токсикомании, алкоголизм.</t>
  </si>
  <si>
    <r>
      <rPr>
        <rFont val="Times New Roman"/>
        <color rgb="000000" tint="0"/>
        <sz val="10"/>
      </rPr>
      <t>2022-2028 г.г.</t>
    </r>
  </si>
  <si>
    <r>
      <t>Администрация города Евпатории Республики Крым Соисполнители: управление образования администрации города Евпатории РК , департамент культуры, спорота, молодежной политики и межнациональных отношений администрации города Евпатории РК Участники: ОПДН ОМВД России по городу Евпатории, ГБУ РК «Евпаторийский центр социальных служб для семьи, детей и молодежи»;ГБПОУ РК «Евпаторийский техникум строительных технологий и сферы обслуживания»; ГБПОУ РК «Евпаторийский индустриальный техникум»</t>
    </r>
    <r>
      <t xml:space="preserve">
</t>
    </r>
  </si>
  <si>
    <t>2.</t>
  </si>
  <si>
    <t>Задача 2    Выявление и устранение причин и условий, способствующих совершению противоправных действий несовершеннолетними</t>
  </si>
  <si>
    <t xml:space="preserve">Администрация города Евпатории Республики Крым                                                    </t>
  </si>
  <si>
    <t>Основное мероприятие 2.     Организация действенной системы мер по профилактике преступлений несовершеннолетним и и в отношении несовершеннолетних.</t>
  </si>
  <si>
    <t xml:space="preserve">Администрация города Евпатории Республики Крым                                               </t>
  </si>
  <si>
    <t>2.1</t>
  </si>
  <si>
    <t>Разработка и реализация межведомственных индивидуальных программ реабилитации несовершеннолетних и их семей, находящихся в социально опасном положении ( ИПР). Анализ результативности и эффективности реализации ИПР, её корректировка с учетом изменения семейных ситуаций и поведения несовершеннолетних.</t>
  </si>
  <si>
    <t>Администрация города Евпатории Республики Крым                                                               Участники: ГБУ РК «Евпаторийский центр социальных служб для семьи, детей и молодежи»</t>
  </si>
  <si>
    <t>2.2</t>
  </si>
  <si>
    <t>Формирование и развитие у подростков правовых знаний, правовой культуры, законопослушного поведения и гражданской ответственности.</t>
  </si>
  <si>
    <t>Администрация города Евпатории Республики Крым                                                      Соисполнители: управление образования администрации города Евпатории РК                      Участники: ОПДН ОМВД России по городу Евпатории , ГБПОУ РК «Евпаторийский техникум    строительных технологий и сферы обслуживания»; ГБПОУ РК «Евпаторийский    индустриальный техникум»</t>
  </si>
  <si>
    <t>2.3</t>
  </si>
  <si>
    <t>Содействие в организации в свободное от учебы время трудоустройства несовершеннолетних, состоящих на разных видах учета.</t>
  </si>
  <si>
    <t>Администрация города Евпатории Республики Крым,                                                    Соисполнители: управление образования ; департамент  культуры, спорота, молодежной политики  и межнациональных отношений.   Участники: ТО ГКУ РК «Центр занятости» по г. Евпатория</t>
  </si>
  <si>
    <t>2.4</t>
  </si>
  <si>
    <t>Организация работы по выявлению детей школьного возраста, не посещающих занятия по неуважительным причинам</t>
  </si>
  <si>
    <t>Администрация города Евпатории Республики Крым                                                  Соисполнитель: управление образования администрации города Евпатории РК</t>
  </si>
  <si>
    <t>2.5</t>
  </si>
  <si>
    <t xml:space="preserve">Проведение цикла мероприятий по профилактике преступлений, правонарушений, бродяжничества среди несовершеннолетних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</si>
  <si>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Администрация города Евпатории Республики Крым                                                     Соисполнители: управление образования администрации города Евпатории РК                    Участники: ОПДН ОМВД России по городу Евпатории , ГБПОУ РК «Евпаторийский техникум      строительных технологий и сферы обслуживания»; ГБПОУ РК «Евпаторийский    индустриальный техникум»</t>
  </si>
  <si>
    <t>2.6</t>
  </si>
  <si>
    <t>Организация профилактической работы с условно осужденными, а также вернувшимися из мест лишения свободы</t>
  </si>
  <si>
    <t>Администрация города Евпатории Республики Крым                                                    Участники:   ОПДН ОМВД России по городу Евпатории, Филиал по г. Евпатория ФКУ УИИ УФСИН России по Республике Крым и    г. Севастополь, ГБУ РК «Евпаторийский центр социальных служб для семьи, детей и молодежи»</t>
  </si>
  <si>
    <t>2.7</t>
  </si>
  <si>
    <t>Реализация пилотного проекта по созданию трудовых отрядов на базе предприятий и учреждений   городского округа Евпатория Республики Крым</t>
  </si>
  <si>
    <t xml:space="preserve">Администрация города Евпатории Республики Крым                                                         Соисполнители: управление образования администрации города Евпатории РК                Участники: ТОГКУ "Центр занятости населения"   </t>
  </si>
  <si>
    <t>2.8</t>
  </si>
  <si>
    <t>Организация и проведение профилактических рейдов, операций «Подросток», «Дети улицы», «Ребенок в семье» и др.</t>
  </si>
  <si>
    <t>Администрация города Евпатории Республики Крым                                                 Соисполнители: управление образования администрации города Евпатории РК               Участники:   ОПДН ОМВД России по городу Евпатории, ГБУ РК «Евпаторийский центр социальных служб для семьи, детей и молодежи»</t>
  </si>
  <si>
    <t>Задача 3. Защита детей от информации, пропаганды и агитации, наносящей вред их здоровью, нравственному и духовному развитию, выработка и осуществление личностно-ориентированных психолого-педагогических и медицинских мер, а также социально-правовая поддержка подростка и его семьи.</t>
  </si>
  <si>
    <t xml:space="preserve">Администрация города Евпатории Республики Крым                                     </t>
  </si>
  <si>
    <t>Основное мероприятие 3.      Методическое и информационно-аналитическое обеспечение работы по профилактике безнадзорности и правонарушений несовершеннолетних.</t>
  </si>
  <si>
    <t>Всего (тыс.руб)</t>
  </si>
  <si>
    <t>3.1</t>
  </si>
  <si>
    <t>Проведение социологического исследования «Современный подросток: интересы, ценности, риски»</t>
  </si>
  <si>
    <t xml:space="preserve">Администрация города Евпатории Республики Крым                                                Соисполнители: управление образования администрации города Евпатории РК  </t>
  </si>
  <si>
    <t>муниципальный</t>
  </si>
  <si>
    <t>бюджет</t>
  </si>
  <si>
    <t>3.2</t>
  </si>
  <si>
    <t>Изготовление листовок, буклетов, памяток по профилактике негативных явлений в подростковой среде, профилактике социального сиротства, по пропаганде семейных форм воспитания.</t>
  </si>
  <si>
    <t>Администрация города Евпатории Республики Крым                                                 Участники: ГБУ РК «Евпаторийский центр социальных служб для семьи, детей и молодежи»</t>
  </si>
  <si>
    <t>3.3</t>
  </si>
  <si>
    <t>Размещение социальной рекламы (постера) посредством «Ситилайтов».</t>
  </si>
  <si>
    <t>Администрация города Евпатории Республики Крым                                                Участники: ГБУ РК «Евпаторийский центр социальных служб для семьи, детей и молодежи»</t>
  </si>
  <si>
    <t>Задача 4. Организация комплексной работы с семьями, находящимися в социально опасном положении и иной трудной ситуации, профилактика социального сиротства, оказание специальной адресной помощи.</t>
  </si>
  <si>
    <t xml:space="preserve">Администрация города Евпатории Республики Крым                                                  </t>
  </si>
  <si>
    <t>Основное мероприятие 4.    Организация комплексной работы с семьями, находящимися в социально опасном положении и иной трудной жизненной ситуации, направленной на формирование осознанного и ответственного родительства, популяризацию семейных ценностей.</t>
  </si>
  <si>
    <t xml:space="preserve">Администрация города Евпатории Республики Крым                                                                         </t>
  </si>
  <si>
    <t>4.1.</t>
  </si>
  <si>
    <t>Организация и проведение социально значимых мероприятий, направленных на поддержку семьи и детей, укрепление семейных ценностей и традиций:</t>
  </si>
  <si>
    <t>Администрация города Евпатории Республики Крым                                                  Участники: ГБУ РК «Евпаторийский центр социальных служб для семьи, детей и молодежи»</t>
  </si>
  <si>
    <t>4.1.1</t>
  </si>
  <si>
    <t>- День семьи, любви и верности</t>
  </si>
  <si>
    <t>110,00000</t>
  </si>
  <si>
    <t>4.1.2</t>
  </si>
  <si>
    <t>- День матери</t>
  </si>
  <si>
    <t>4.1.3</t>
  </si>
  <si>
    <t>- День знаний</t>
  </si>
  <si>
    <t>4.1.4</t>
  </si>
  <si>
    <t>День Святого Николая</t>
  </si>
  <si>
    <t>Администрация города Евпатории Республики Крым                                                  Участники:  ГБУ РК «Евпаторийский центр социальных служб для семьи, детей и молодежи»</t>
  </si>
  <si>
    <t>4.1.5</t>
  </si>
  <si>
    <t>-Новогодние и рождественские праздники</t>
  </si>
  <si>
    <t>Всего</t>
  </si>
  <si>
    <t>4.2.</t>
  </si>
  <si>
    <t>Работа с семьей и ближним окружением несовершеннолетних. Профилактика семейного неблагополучия, социального сиротства, жестокого обращения с детьми.</t>
  </si>
  <si>
    <t>Администрация города Евпатории Республики Крым                                                  Соисполнители:       управление образования администрации города Евпатории РК                 Участники:    ГБУ РК «Евпаторийский центр социальных служб для семьи, детей и молодежи»</t>
  </si>
  <si>
    <t>4.3.</t>
  </si>
  <si>
    <t>Комплексный подход к социальнопсихологическому сопровождению семьи и ребенка, оказание педагогической, психолого-социальной помощи.</t>
  </si>
  <si>
    <t>Администрация города Евпатории Республики Крым,                                                  Соисполнители:    управление образования администрации города Евпатории РК                  Участники:    ГБУ РК «Евпаторийский центр социальных служб для семьи, детей и молодежи»</t>
  </si>
  <si>
    <t>4.4.</t>
  </si>
  <si>
    <t>Организация и проведение профилактических мероприятий, направленных на предотвращение гибели детей при пожарах</t>
  </si>
  <si>
    <t>Администрация города Евпатории Республики Крым                                                   Соисполнители:   управление образования администрации города Евпатории РК                     Участники:   ГБУ РК «Евпаторийский центр социальных служб для семьи, детей и молодежи»</t>
  </si>
  <si>
    <t>Основное мероприятие  5                                             Выполнение переданных государственных полномочий в сфере опеки и попечительства и обеспечения деятельности комиссии по делам несовершеннолетних и защите их прав.</t>
  </si>
  <si>
    <t>Администрация города Евпатории Республики Крым</t>
  </si>
  <si>
    <t>5.1</t>
  </si>
  <si>
    <t>Осуществление переданных органам местного самоуправления в Республике Крым государственных полномочий Республики Крым по опеке и попечительству.</t>
  </si>
  <si>
    <t>исправлял Николай Папыкин</t>
  </si>
  <si>
    <t>5.2</t>
  </si>
  <si>
    <t>Осуществление переданных отдельных государственных полномочий по созданию и организации деятельности комиссии по делам несовершеннолетних и защите их прав.</t>
  </si>
  <si>
    <t>5.3</t>
  </si>
  <si>
    <t>Предоставление жилых помещений детям - сиротам и детям, оставшимся без попечения родителей, лицам из их числа по договорам найма специализированных жилых помещений</t>
  </si>
  <si>
    <t xml:space="preserve"> ДИЗО</t>
  </si>
  <si>
    <t>5.4</t>
  </si>
  <si>
    <t>Выполнение отдельных государственных полномочий по предоставлению денежной компенсации расходов на наем (поднаем) жилых помещений лицам из числа детей-сирот и детей, оставшихся без попечения родителей.</t>
  </si>
  <si>
    <t xml:space="preserve">ДИЗО </t>
  </si>
  <si>
    <t>5.5</t>
  </si>
  <si>
    <t>Предоставление детям-сиротам и детям, оставшимся без попечения родителей, лицам из их числа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</si>
  <si>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Всего:</t>
  </si>
  <si>
    <t>2022-2027 г.г.</t>
  </si>
  <si>
    <t xml:space="preserve">Всего </t>
  </si>
  <si>
    <r>
      <t xml:space="preserve">муниципальный </t>
    </r>
    <r>
      <t xml:space="preserve">
</t>
    </r>
    <r>
      <t>бюджет</t>
    </r>
  </si>
  <si>
    <t>в работе письмо администрации № 2092/05-21 от 18.09.25 на "-1,72 руб."</t>
  </si>
  <si>
    <t>в работе письмо ДИЗО № 2438/09 от 09.09.25 на "-1 846 294,37 руб."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</si>
</sst>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" formatCode="#,##0" numFmtId="1001"/>
    <numFmt co:extendedFormatCode="#,##0.00000" formatCode="#,##0.00000" numFmtId="1002"/>
    <numFmt co:extendedFormatCode="@" formatCode="@" numFmtId="1003"/>
    <numFmt co:extendedFormatCode="#,##0.00000;-#,##0.00000" formatCode="#,##0.00000;-#,##0.00000" numFmtId="1004"/>
    <numFmt co:extendedFormatCode="#,##0.00" formatCode="#,##0.00" numFmtId="1005"/>
  </numFmts>
  <fonts count="15">
    <font>
      <name val="Calibri"/>
      <color rgb="000000" tint="0"/>
      <sz val="11"/>
    </font>
    <font>
      <name val="Arial"/>
      <color rgb="000000" tint="0"/>
      <sz val="11"/>
    </font>
    <font>
      <name val="Arial1"/>
      <color rgb="000000" tint="0"/>
      <sz val="10"/>
    </font>
    <font>
      <name val="Times New Roman"/>
      <color rgb="000000" tint="0"/>
      <sz val="10"/>
    </font>
    <font>
      <name val="Times New Roman"/>
      <color rgb="000000" tint="0"/>
      <sz val="12"/>
    </font>
    <font>
      <name val="Arial1"/>
      <b val="true"/>
      <color rgb="000000" tint="0"/>
      <sz val="10"/>
    </font>
    <font>
      <name val="Times New Roman1"/>
      <color rgb="000000" tint="0"/>
      <sz val="10"/>
    </font>
    <font>
      <name val="Times New Roman"/>
      <b val="true"/>
      <color rgb="000000" tint="0"/>
      <sz val="10"/>
    </font>
    <font>
      <name val="Arial1"/>
      <sz val="10"/>
    </font>
    <font>
      <name val="Arial"/>
      <color rgb="000000" tint="0"/>
      <sz val="10"/>
    </font>
    <font>
      <name val="Arial"/>
      <b val="true"/>
      <i val="true"/>
      <color theme="8" tint="-0.249977111117893"/>
      <sz val="10"/>
    </font>
    <font>
      <name val="Arial1"/>
      <color rgb="000000" tint="0"/>
      <sz val="10"/>
    </font>
    <font>
      <name val="Arial1"/>
      <color rgb="953735" tint="0"/>
      <sz val="10"/>
    </font>
    <font>
      <name val="Arial1"/>
      <color rgb="953735" tint="0"/>
      <sz val="10"/>
    </font>
    <font>
      <name val="Arial1"/>
      <color rgb="C00000" tint="0"/>
      <sz val="10"/>
    </font>
  </fonts>
  <fills count="11">
    <fill>
      <patternFill patternType="none"/>
    </fill>
    <fill>
      <patternFill patternType="gray125"/>
    </fill>
    <fill>
      <patternFill patternType="solid">
        <fgColor theme="6" tint="0.799920651875362"/>
      </patternFill>
    </fill>
    <fill>
      <patternFill patternType="solid">
        <fgColor rgb="FFFFFF" tint="0"/>
      </patternFill>
    </fill>
    <fill>
      <patternFill patternType="solid">
        <fgColor theme="8" tint="0.599993896298105"/>
      </patternFill>
    </fill>
    <fill>
      <patternFill patternType="solid">
        <fgColor theme="0" tint="0"/>
      </patternFill>
    </fill>
    <fill>
      <patternFill patternType="solid">
        <fgColor rgb="FFFF00" tint="0"/>
      </patternFill>
    </fill>
    <fill>
      <patternFill patternType="solid">
        <fgColor rgb="92D050" tint="0"/>
      </patternFill>
    </fill>
    <fill>
      <patternFill patternType="solid">
        <fgColor theme="6" tint="0.599993896298105"/>
      </patternFill>
    </fill>
    <fill>
      <patternFill patternType="solid">
        <fgColor theme="6" tint="0.799981688894314"/>
      </patternFill>
    </fill>
    <fill>
      <patternFill patternType="solid">
        <fgColor theme="7" tint="0.799981688894314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1A1A1A" tint="0"/>
      </left>
      <right style="thin">
        <color rgb="1A1A1A" tint="0"/>
      </right>
      <top style="thin">
        <color rgb="1A1A1A" tint="0"/>
      </top>
      <bottom style="thin">
        <color rgb="1A1A1A" tint="0"/>
      </bottom>
    </border>
    <border>
      <left style="thin">
        <color rgb="1A1A1A" tint="0"/>
      </left>
      <right style="none"/>
      <top style="thin">
        <color rgb="1A1A1A" tint="0"/>
      </top>
      <bottom style="thin">
        <color rgb="1A1A1A" tint="0"/>
      </bottom>
    </border>
    <border>
      <top style="thin">
        <color rgb="1A1A1A" tint="0"/>
      </top>
      <bottom style="thin">
        <color rgb="1A1A1A" tint="0"/>
      </bottom>
    </border>
    <border>
      <right style="none"/>
      <top style="thin">
        <color rgb="1A1A1A" tint="0"/>
      </top>
      <bottom style="thin">
        <color rgb="1A1A1A" tint="0"/>
      </bottom>
    </border>
    <border>
      <left style="none"/>
      <right style="thin">
        <color rgb="1A1A1A" tint="0"/>
      </right>
      <top style="thin">
        <color rgb="1A1A1A" tint="0"/>
      </top>
      <bottom style="thin">
        <color rgb="1A1A1A" tint="0"/>
      </bottom>
    </border>
    <border>
      <left style="thin">
        <color rgb="1A1A1A" tint="0"/>
      </left>
      <right style="thin">
        <color rgb="1A1A1A" tint="0"/>
      </right>
      <bottom style="thin">
        <color rgb="1A1A1A" tint="0"/>
      </bottom>
    </border>
    <border>
      <left style="thin">
        <color rgb="1A1A1A" tint="0"/>
      </left>
      <right style="thin">
        <color rgb="1A1A1A" tint="0"/>
      </right>
    </border>
    <border>
      <left style="thin">
        <color rgb="1A1A1A" tint="0"/>
      </left>
      <right style="thin">
        <color rgb="1A1A1A" tint="0"/>
      </right>
      <top style="thin">
        <color rgb="1A1A1A" tint="0"/>
      </top>
      <bottom style="none"/>
    </border>
    <border>
      <left style="thin">
        <color rgb="1A1A1A" tint="0"/>
      </left>
      <right style="thin">
        <color rgb="1A1A1A" tint="0"/>
      </right>
      <top style="none"/>
      <bottom style="none"/>
    </border>
    <border>
      <left style="thin">
        <color rgb="1A1A1A" tint="0"/>
      </left>
      <right style="thin">
        <color rgb="1A1A1A" tint="0"/>
      </right>
      <top style="none"/>
      <bottom style="thin">
        <color rgb="1A1A1A" tint="0"/>
      </bottom>
    </border>
  </borders>
  <cellStyleXfs count="1">
    <xf applyFont="true" applyNumberFormat="true" borderId="0" fillId="0" fontId="1" numFmtId="1000" quotePrefix="false"/>
  </cellStyleXfs>
  <cellXfs count="172">
    <xf applyFont="true" applyNumberFormat="true" borderId="0" fillId="0" fontId="1" numFmtId="1000" quotePrefix="false"/>
    <xf applyFont="true" applyNumberFormat="true" borderId="0" fillId="0" fontId="2" numFmtId="1000" quotePrefix="false"/>
    <xf applyFont="true" applyNumberFormat="true" borderId="0" fillId="0" fontId="3" numFmtId="1000" quotePrefix="false"/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Font="true" applyNumberFormat="true" borderId="0" fillId="0" fontId="5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left" indent="18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/>
    </xf>
    <xf applyAlignment="true" applyBorder="true" applyFont="true" applyNumberFormat="true" borderId="3" fillId="0" fontId="4" numFmtId="1000" quotePrefix="false">
      <alignment horizontal="center" vertical="center"/>
    </xf>
    <xf applyAlignment="true" applyBorder="true" applyFont="true" applyNumberFormat="true" borderId="4" fillId="0" fontId="4" numFmtId="1000" quotePrefix="false">
      <alignment horizontal="center" vertical="center"/>
    </xf>
    <xf applyAlignment="true" applyBorder="true" applyFont="true" applyNumberFormat="true" borderId="5" fillId="0" fontId="4" numFmtId="1000" quotePrefix="false">
      <alignment horizontal="center" vertical="center"/>
    </xf>
    <xf applyAlignment="true" applyBorder="true" applyFont="true" applyNumberFormat="true" borderId="6" fillId="0" fontId="3" numFmtId="1000" quotePrefix="false">
      <alignment horizontal="left" indent="18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ont="true" applyNumberFormat="true" borderId="1" fillId="0" fontId="2" numFmtId="1001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 wrapText="true"/>
    </xf>
    <xf applyAlignment="true" applyBorder="true" applyFont="true" applyNumberFormat="true" borderId="1" fillId="0" fontId="2" numFmtId="1002" quotePrefix="false">
      <alignment horizontal="center" vertical="center"/>
    </xf>
    <xf applyAlignment="true" applyBorder="true" applyFont="true" applyNumberFormat="true" borderId="7" fillId="0" fontId="6" numFmtId="1000" quotePrefix="false">
      <alignment horizontal="center" vertical="center"/>
    </xf>
    <xf applyAlignment="true" applyBorder="true" applyFont="true" applyNumberFormat="true" borderId="7" fillId="0" fontId="7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ont="true" applyNumberFormat="true" borderId="6" fillId="0" fontId="6" numFmtId="1000" quotePrefix="false">
      <alignment horizontal="center" vertical="center"/>
    </xf>
    <xf applyAlignment="true" applyBorder="true" applyFont="true" applyNumberFormat="true" borderId="6" fillId="0" fontId="7" numFmtId="1000" quotePrefix="false">
      <alignment horizontal="center" vertical="center" wrapText="true"/>
    </xf>
    <xf applyBorder="true" applyFont="true" applyNumberFormat="true" borderId="1" fillId="0" fontId="1" numFmtId="1000" quotePrefix="false"/>
    <xf applyAlignment="true" applyBorder="true" applyFont="true" applyNumberFormat="true" borderId="1" fillId="0" fontId="7" numFmtId="1000" quotePrefix="false">
      <alignment horizontal="left" vertical="top" wrapText="true"/>
    </xf>
    <xf applyAlignment="true" applyBorder="true" applyFont="true" applyNumberFormat="true" borderId="1" fillId="0" fontId="6" numFmtId="1000" quotePrefix="false">
      <alignment horizontal="center" vertical="top"/>
    </xf>
    <xf applyBorder="true" applyFont="true" applyNumberFormat="true" borderId="7" fillId="0" fontId="1" numFmtId="1000" quotePrefix="false"/>
    <xf applyAlignment="true" applyBorder="true" applyFont="true" applyNumberFormat="true" borderId="7" fillId="0" fontId="7" numFmtId="1000" quotePrefix="false">
      <alignment horizontal="left" vertical="top" wrapText="true"/>
    </xf>
    <xf applyAlignment="true" applyBorder="true" applyFont="true" applyNumberFormat="true" borderId="7" fillId="0" fontId="6" numFmtId="1000" quotePrefix="false">
      <alignment horizontal="center" vertical="top"/>
    </xf>
    <xf applyAlignment="true" applyBorder="true" applyFont="true" applyNumberFormat="true" borderId="7" fillId="0" fontId="3" numFmtId="1000" quotePrefix="false">
      <alignment horizontal="left" vertical="top" wrapText="true"/>
    </xf>
    <xf applyBorder="true" applyFont="true" applyNumberFormat="true" borderId="6" fillId="0" fontId="1" numFmtId="1000" quotePrefix="false"/>
    <xf applyAlignment="true" applyBorder="true" applyFont="true" applyNumberFormat="true" borderId="6" fillId="0" fontId="7" numFmtId="1000" quotePrefix="false">
      <alignment horizontal="left" vertical="top" wrapText="true"/>
    </xf>
    <xf applyAlignment="true" applyBorder="true" applyFont="true" applyNumberFormat="true" borderId="6" fillId="0" fontId="6" numFmtId="1000" quotePrefix="false">
      <alignment horizontal="center" vertical="top"/>
    </xf>
    <xf applyAlignment="true" applyBorder="true" applyFont="true" applyNumberFormat="true" borderId="6" fillId="0" fontId="3" numFmtId="1000" quotePrefix="false">
      <alignment horizontal="left" vertical="top" wrapText="true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7" fillId="0" fontId="3" numFmtId="1000" quotePrefix="false">
      <alignment horizontal="center" vertical="top"/>
    </xf>
    <xf applyBorder="true" applyFont="true" applyNumberFormat="true" borderId="1" fillId="0" fontId="2" numFmtId="1002" quotePrefix="false"/>
    <xf applyAlignment="true" applyBorder="true" applyFont="true" applyNumberFormat="true" borderId="6" fillId="0" fontId="3" numFmtId="1000" quotePrefix="false">
      <alignment horizontal="center" vertical="top"/>
    </xf>
    <xf applyAlignment="true" applyBorder="true" applyFont="true" applyNumberFormat="true" borderId="1" fillId="0" fontId="2" numFmtId="1003" quotePrefix="false">
      <alignment horizontal="center" vertical="top"/>
    </xf>
    <xf applyAlignment="true" applyBorder="true" applyFont="true" applyNumberFormat="true" borderId="7" fillId="0" fontId="2" numFmtId="1003" quotePrefix="false">
      <alignment horizontal="center" vertical="top"/>
    </xf>
    <xf applyAlignment="true" applyBorder="true" applyFont="true" applyNumberFormat="true" borderId="6" fillId="0" fontId="2" numFmtId="1003" quotePrefix="false">
      <alignment horizontal="center" vertical="top"/>
    </xf>
    <xf applyAlignment="true" applyBorder="true" applyFont="true" applyNumberFormat="true" borderId="1" fillId="0" fontId="3" numFmtId="1003" quotePrefix="false">
      <alignment horizontal="left" vertical="top"/>
    </xf>
    <xf applyFont="true" applyNumberFormat="true" borderId="0" fillId="0" fontId="2" numFmtId="1003" quotePrefix="false"/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1" fillId="0" fontId="2" numFmtId="1002" quotePrefix="false">
      <alignment vertical="center"/>
    </xf>
    <xf applyBorder="true" applyFont="true" applyNumberFormat="true" borderId="1" fillId="0" fontId="2" numFmtId="1000" quotePrefix="false"/>
    <xf applyAlignment="true" applyBorder="true" applyFont="true" applyNumberFormat="true" borderId="1" fillId="0" fontId="2" numFmtId="1002" quotePrefix="false">
      <alignment vertical="top"/>
    </xf>
    <xf applyAlignment="true" applyBorder="true" applyFont="true" applyNumberFormat="true" borderId="1" fillId="0" fontId="2" numFmtId="1002" quotePrefix="false">
      <alignment horizontal="left" vertical="top"/>
    </xf>
    <xf applyAlignment="true" applyBorder="true" applyFont="true" applyNumberFormat="true" borderId="8" fillId="0" fontId="1" numFmtId="1000" quotePrefix="false">
      <alignment horizontal="center" vertical="top"/>
    </xf>
    <xf applyAlignment="true" applyBorder="true" applyFont="true" applyNumberFormat="true" borderId="1" fillId="0" fontId="8" numFmtId="1002" quotePrefix="false">
      <alignment horizontal="center" vertical="center"/>
    </xf>
    <xf applyAlignment="true" applyBorder="true" applyFont="true" applyNumberFormat="true" borderId="9" fillId="0" fontId="2" numFmtId="1003" quotePrefix="false">
      <alignment horizontal="center" vertical="top"/>
    </xf>
    <xf applyBorder="true" applyFont="true" applyNumberFormat="true" borderId="1" fillId="0" fontId="8" numFmtId="1002" quotePrefix="false"/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2" numFmtId="1003" quotePrefix="false">
      <alignment horizontal="center" vertical="top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justify" vertical="top" wrapText="true"/>
    </xf>
    <xf applyAlignment="true" applyBorder="true" applyFont="true" applyNumberFormat="true" borderId="7" fillId="0" fontId="3" numFmtId="1000" quotePrefix="false">
      <alignment horizontal="justify" vertical="top" wrapText="true"/>
    </xf>
    <xf applyAlignment="true" applyBorder="true" applyFont="true" applyNumberFormat="true" borderId="6" fillId="0" fontId="3" numFmtId="1000" quotePrefix="false">
      <alignment horizontal="justify" vertical="top" wrapText="true"/>
    </xf>
    <xf applyAlignment="true" applyBorder="true" applyFont="true" applyNumberFormat="true" borderId="1" fillId="0" fontId="2" numFmtId="1002" quotePrefix="false">
      <alignment horizontal="center"/>
    </xf>
    <xf applyAlignment="true" applyBorder="true" applyFont="true" applyNumberFormat="true" borderId="1" fillId="0" fontId="1" numFmtId="1002" quotePrefix="false">
      <alignment horizontal="center"/>
    </xf>
    <xf applyAlignment="true" applyBorder="true" applyFont="true" applyNumberFormat="true" borderId="1" fillId="0" fontId="9" numFmtId="1002" quotePrefix="false">
      <alignment horizontal="center" vertical="center"/>
    </xf>
    <xf applyFont="true" applyNumberFormat="true" borderId="0" fillId="0" fontId="2" numFmtId="1002" quotePrefix="false"/>
    <xf applyBorder="true" applyFont="true" applyNumberFormat="true" borderId="1" fillId="0" fontId="1" numFmtId="1002" quotePrefix="false"/>
    <xf applyAlignment="true" applyBorder="true" applyFont="true" applyNumberFormat="true" borderId="1" fillId="0" fontId="6" numFmtId="1000" quotePrefix="false">
      <alignment horizontal="left" vertical="top"/>
    </xf>
    <xf applyAlignment="true" applyBorder="true" applyFont="true" applyNumberFormat="true" borderId="7" fillId="0" fontId="6" numFmtId="1000" quotePrefix="false">
      <alignment horizontal="left" vertical="top"/>
    </xf>
    <xf applyAlignment="true" applyBorder="true" applyFont="true" applyNumberFormat="true" borderId="6" fillId="0" fontId="6" numFmtId="1000" quotePrefix="false">
      <alignment horizontal="left" vertical="top"/>
    </xf>
    <xf applyFill="true" applyFont="true" applyNumberFormat="true" borderId="0" fillId="3" fontId="2" numFmtId="1000" quotePrefix="false"/>
    <xf applyAlignment="true" applyBorder="true" applyFill="true" applyFont="true" applyNumberFormat="true" borderId="1" fillId="4" fontId="2" numFmtId="1002" quotePrefix="false">
      <alignment horizontal="center" vertical="center"/>
    </xf>
    <xf applyFill="true" applyFont="true" applyNumberFormat="true" borderId="0" fillId="3" fontId="10" numFmtId="1000" quotePrefix="false"/>
    <xf applyFont="true" applyNumberFormat="true" borderId="0" fillId="0" fontId="10" numFmtId="1000" quotePrefix="false"/>
    <xf applyAlignment="true" applyBorder="true" applyFont="true" applyNumberFormat="true" borderId="1" fillId="0" fontId="2" numFmtId="1004" quotePrefix="false">
      <alignment horizontal="center" vertical="center"/>
    </xf>
    <xf applyAlignment="true" applyBorder="true" applyFill="true" applyFont="true" applyNumberFormat="true" borderId="1" fillId="2" fontId="11" numFmtId="1002" quotePrefix="false">
      <alignment horizontal="center" vertical="center"/>
    </xf>
    <xf applyAlignment="true" applyBorder="true" applyFill="true" applyFont="true" applyNumberFormat="true" borderId="1" fillId="2" fontId="12" numFmtId="1005" quotePrefix="false">
      <alignment horizontal="center" vertical="center"/>
    </xf>
    <xf applyAlignment="true" applyBorder="true" applyFont="true" applyNumberFormat="true" borderId="1" fillId="0" fontId="3" numFmtId="1003" quotePrefix="false">
      <alignment horizontal="center" vertical="top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7" fillId="0" fontId="3" numFmtId="1003" quotePrefix="false">
      <alignment horizontal="center" vertical="top"/>
    </xf>
    <xf applyAlignment="true" applyBorder="true" applyFont="true" applyNumberFormat="true" borderId="7" fillId="0" fontId="3" numFmtId="1000" quotePrefix="false">
      <alignment vertical="top" wrapText="true"/>
    </xf>
    <xf applyAlignment="true" applyBorder="true" applyFont="true" applyNumberFormat="true" borderId="6" fillId="0" fontId="3" numFmtId="1003" quotePrefix="false">
      <alignment horizontal="center" vertical="top"/>
    </xf>
    <xf applyAlignment="true" applyBorder="true" applyFont="true" applyNumberFormat="true" borderId="6" fillId="0" fontId="3" numFmtId="1000" quotePrefix="false">
      <alignment vertical="top" wrapText="true"/>
    </xf>
    <xf applyAlignment="true" applyBorder="true" applyFont="true" applyNumberFormat="true" borderId="7" fillId="0" fontId="3" numFmtId="1000" quotePrefix="false">
      <alignment horizontal="left" vertical="top"/>
    </xf>
    <xf applyAlignment="true" applyBorder="true" applyFont="true" applyNumberFormat="true" borderId="6" fillId="0" fontId="3" numFmtId="1000" quotePrefix="false">
      <alignment horizontal="left" vertical="top"/>
    </xf>
    <xf applyAlignment="true" applyBorder="true" applyFill="true" applyFont="true" applyNumberFormat="true" borderId="1" fillId="5" fontId="2" numFmtId="1000" quotePrefix="false">
      <alignment horizontal="center" vertical="center"/>
    </xf>
    <xf applyAlignment="true" applyBorder="true" applyFill="true" applyFont="true" applyNumberFormat="true" borderId="1" fillId="5" fontId="2" numFmtId="1001" quotePrefix="false">
      <alignment horizontal="center" vertical="center"/>
    </xf>
    <xf applyAlignment="true" applyBorder="true" applyFill="true" applyFont="true" applyNumberFormat="true" borderId="1" fillId="5" fontId="6" numFmtId="1000" quotePrefix="false">
      <alignment horizontal="center" vertical="center"/>
    </xf>
    <xf applyAlignment="true" applyBorder="true" applyFill="true" applyFont="true" applyNumberFormat="true" borderId="1" fillId="5" fontId="7" numFmtId="1000" quotePrefix="false">
      <alignment horizontal="center" vertical="center" wrapText="true"/>
    </xf>
    <xf applyAlignment="true" applyBorder="true" applyFill="true" applyFont="true" applyNumberFormat="true" borderId="1" fillId="5" fontId="3" numFmtId="1000" quotePrefix="false">
      <alignment horizontal="center" vertical="center" wrapText="true"/>
    </xf>
    <xf applyAlignment="true" applyBorder="true" applyFill="true" applyFont="true" applyNumberFormat="true" borderId="1" fillId="5" fontId="3" numFmtId="1000" quotePrefix="false">
      <alignment horizontal="center" vertical="center"/>
    </xf>
    <xf applyAlignment="true" applyBorder="true" applyFill="true" applyFont="true" applyNumberFormat="true" borderId="1" fillId="5" fontId="2" numFmtId="1002" quotePrefix="false">
      <alignment horizontal="center" vertical="center"/>
    </xf>
    <xf applyAlignment="true" applyBorder="true" applyFill="true" applyFont="true" applyNumberFormat="true" borderId="7" fillId="5" fontId="6" numFmtId="1000" quotePrefix="false">
      <alignment horizontal="center" vertical="center"/>
    </xf>
    <xf applyAlignment="true" applyBorder="true" applyFill="true" applyFont="true" applyNumberFormat="true" borderId="7" fillId="5" fontId="7" numFmtId="1000" quotePrefix="false">
      <alignment horizontal="center" vertical="center" wrapText="true"/>
    </xf>
    <xf applyAlignment="true" applyBorder="true" applyFill="true" applyFont="true" applyNumberFormat="true" borderId="7" fillId="5" fontId="3" numFmtId="1000" quotePrefix="false">
      <alignment horizontal="center" vertical="center" wrapText="true"/>
    </xf>
    <xf applyAlignment="true" applyBorder="true" applyFill="true" applyFont="true" applyNumberFormat="true" borderId="1" fillId="5" fontId="3" numFmtId="1000" quotePrefix="false">
      <alignment horizontal="left" vertical="top"/>
    </xf>
    <xf applyAlignment="true" applyBorder="true" applyFill="true" applyFont="true" applyNumberFormat="true" borderId="1" fillId="5" fontId="3" numFmtId="1000" quotePrefix="false">
      <alignment horizontal="left" vertical="top" wrapText="true"/>
    </xf>
    <xf applyAlignment="true" applyBorder="true" applyFill="true" applyFont="true" applyNumberFormat="true" borderId="6" fillId="5" fontId="6" numFmtId="1000" quotePrefix="false">
      <alignment horizontal="center" vertical="center"/>
    </xf>
    <xf applyAlignment="true" applyBorder="true" applyFill="true" applyFont="true" applyNumberFormat="true" borderId="6" fillId="5" fontId="7" numFmtId="1000" quotePrefix="false">
      <alignment horizontal="center" vertical="center" wrapText="true"/>
    </xf>
    <xf applyAlignment="true" applyBorder="true" applyFill="true" applyFont="true" applyNumberFormat="true" borderId="6" fillId="5" fontId="3" numFmtId="1000" quotePrefix="false">
      <alignment horizontal="center" vertical="center" wrapText="true"/>
    </xf>
    <xf applyBorder="true" applyFill="true" applyFont="true" applyNumberFormat="true" borderId="1" fillId="5" fontId="1" numFmtId="1000" quotePrefix="false"/>
    <xf applyAlignment="true" applyBorder="true" applyFill="true" applyFont="true" applyNumberFormat="true" borderId="1" fillId="5" fontId="7" numFmtId="1000" quotePrefix="false">
      <alignment horizontal="left" vertical="top" wrapText="true"/>
    </xf>
    <xf applyAlignment="true" applyBorder="true" applyFill="true" applyFont="true" applyNumberFormat="true" borderId="1" fillId="5" fontId="6" numFmtId="1000" quotePrefix="false">
      <alignment horizontal="center" vertical="top"/>
    </xf>
    <xf applyBorder="true" applyFill="true" applyFont="true" applyNumberFormat="true" borderId="7" fillId="5" fontId="1" numFmtId="1000" quotePrefix="false"/>
    <xf applyAlignment="true" applyBorder="true" applyFill="true" applyFont="true" applyNumberFormat="true" borderId="7" fillId="5" fontId="7" numFmtId="1000" quotePrefix="false">
      <alignment horizontal="left" vertical="top" wrapText="true"/>
    </xf>
    <xf applyAlignment="true" applyBorder="true" applyFill="true" applyFont="true" applyNumberFormat="true" borderId="7" fillId="5" fontId="6" numFmtId="1000" quotePrefix="false">
      <alignment horizontal="center" vertical="top"/>
    </xf>
    <xf applyAlignment="true" applyBorder="true" applyFill="true" applyFont="true" applyNumberFormat="true" borderId="7" fillId="5" fontId="3" numFmtId="1000" quotePrefix="false">
      <alignment horizontal="left" vertical="top" wrapText="true"/>
    </xf>
    <xf applyBorder="true" applyFill="true" applyFont="true" applyNumberFormat="true" borderId="6" fillId="5" fontId="1" numFmtId="1000" quotePrefix="false"/>
    <xf applyAlignment="true" applyBorder="true" applyFill="true" applyFont="true" applyNumberFormat="true" borderId="6" fillId="5" fontId="7" numFmtId="1000" quotePrefix="false">
      <alignment horizontal="left" vertical="top" wrapText="true"/>
    </xf>
    <xf applyAlignment="true" applyBorder="true" applyFill="true" applyFont="true" applyNumberFormat="true" borderId="6" fillId="5" fontId="6" numFmtId="1000" quotePrefix="false">
      <alignment horizontal="center" vertical="top"/>
    </xf>
    <xf applyAlignment="true" applyBorder="true" applyFill="true" applyFont="true" applyNumberFormat="true" borderId="6" fillId="5" fontId="3" numFmtId="1000" quotePrefix="false">
      <alignment horizontal="left" vertical="top" wrapText="true"/>
    </xf>
    <xf applyAlignment="true" applyBorder="true" applyFill="true" applyFont="true" applyNumberFormat="true" borderId="1" fillId="5" fontId="3" numFmtId="1000" quotePrefix="false">
      <alignment horizontal="center" vertical="top"/>
    </xf>
    <xf applyAlignment="true" applyBorder="true" applyFill="true" applyFont="true" applyNumberFormat="true" borderId="7" fillId="5" fontId="3" numFmtId="1000" quotePrefix="false">
      <alignment horizontal="center" vertical="top"/>
    </xf>
    <xf applyBorder="true" applyFill="true" applyFont="true" applyNumberFormat="true" borderId="1" fillId="5" fontId="2" numFmtId="1002" quotePrefix="false"/>
    <xf applyAlignment="true" applyBorder="true" applyFill="true" applyFont="true" applyNumberFormat="true" borderId="6" fillId="5" fontId="3" numFmtId="1000" quotePrefix="false">
      <alignment horizontal="center" vertical="top"/>
    </xf>
    <xf applyAlignment="true" applyBorder="true" applyFill="true" applyFont="true" applyNumberFormat="true" borderId="1" fillId="5" fontId="2" numFmtId="1003" quotePrefix="false">
      <alignment horizontal="center" vertical="top"/>
    </xf>
    <xf applyAlignment="true" applyBorder="true" applyFill="true" applyFont="true" applyNumberFormat="true" borderId="7" fillId="5" fontId="2" numFmtId="1003" quotePrefix="false">
      <alignment horizontal="center" vertical="top"/>
    </xf>
    <xf applyAlignment="true" applyBorder="true" applyFill="true" applyFont="true" applyNumberFormat="true" borderId="6" fillId="5" fontId="2" numFmtId="1003" quotePrefix="false">
      <alignment horizontal="center" vertical="top"/>
    </xf>
    <xf applyAlignment="true" applyBorder="true" applyFill="true" applyFont="true" applyNumberFormat="true" borderId="1" fillId="5" fontId="3" numFmtId="1003" quotePrefix="false">
      <alignment horizontal="left" vertical="top"/>
    </xf>
    <xf applyAlignment="true" applyBorder="true" applyFill="true" applyFont="true" applyNumberFormat="true" borderId="1" fillId="5" fontId="3" numFmtId="1000" quotePrefix="false">
      <alignment horizontal="left" vertical="center" wrapText="true"/>
    </xf>
    <xf applyAlignment="true" applyBorder="true" applyFill="true" applyFont="true" applyNumberFormat="true" borderId="1" fillId="5" fontId="2" numFmtId="1002" quotePrefix="false">
      <alignment vertical="center"/>
    </xf>
    <xf applyBorder="true" applyFill="true" applyFont="true" applyNumberFormat="true" borderId="1" fillId="5" fontId="2" numFmtId="1000" quotePrefix="false"/>
    <xf applyAlignment="true" applyBorder="true" applyFill="true" applyFont="true" applyNumberFormat="true" borderId="1" fillId="5" fontId="2" numFmtId="1002" quotePrefix="false">
      <alignment vertical="top"/>
    </xf>
    <xf applyAlignment="true" applyBorder="true" applyFill="true" applyFont="true" applyNumberFormat="true" borderId="1" fillId="5" fontId="2" numFmtId="1002" quotePrefix="false">
      <alignment horizontal="left" vertical="top"/>
    </xf>
    <xf applyAlignment="true" applyBorder="true" applyFill="true" applyFont="true" applyNumberFormat="true" borderId="8" fillId="5" fontId="1" numFmtId="1000" quotePrefix="false">
      <alignment horizontal="center" vertical="top"/>
    </xf>
    <xf applyAlignment="true" applyBorder="true" applyFill="true" applyFont="true" applyNumberFormat="true" borderId="1" fillId="6" fontId="8" numFmtId="1002" quotePrefix="false">
      <alignment horizontal="center" vertical="center"/>
    </xf>
    <xf applyAlignment="true" applyBorder="true" applyFill="true" applyFont="true" applyNumberFormat="true" borderId="9" fillId="5" fontId="2" numFmtId="1003" quotePrefix="false">
      <alignment horizontal="center" vertical="top"/>
    </xf>
    <xf applyBorder="true" applyFill="true" applyFont="true" applyNumberFormat="true" borderId="1" fillId="6" fontId="8" numFmtId="1002" quotePrefix="false"/>
    <xf applyAlignment="true" applyBorder="true" applyFill="true" applyFont="true" applyNumberFormat="true" borderId="10" fillId="5" fontId="2" numFmtId="1003" quotePrefix="false">
      <alignment horizontal="center" vertical="top"/>
    </xf>
    <xf applyFill="true" applyFont="true" applyNumberFormat="true" borderId="0" fillId="5" fontId="2" numFmtId="1000" quotePrefix="false"/>
    <xf applyAlignment="true" applyBorder="true" applyFill="true" applyFont="true" applyNumberFormat="true" borderId="1" fillId="5" fontId="3" numFmtId="1000" quotePrefix="false">
      <alignment horizontal="left" vertical="center"/>
    </xf>
    <xf applyAlignment="true" applyBorder="true" applyFill="true" applyFont="true" applyNumberFormat="true" borderId="1" fillId="5" fontId="3" numFmtId="1000" quotePrefix="false">
      <alignment horizontal="justify" vertical="top" wrapText="true"/>
    </xf>
    <xf applyAlignment="true" applyBorder="true" applyFill="true" applyFont="true" applyNumberFormat="true" borderId="7" fillId="5" fontId="3" numFmtId="1000" quotePrefix="false">
      <alignment horizontal="justify" vertical="top" wrapText="true"/>
    </xf>
    <xf applyAlignment="true" applyBorder="true" applyFill="true" applyFont="true" applyNumberFormat="true" borderId="6" fillId="5" fontId="3" numFmtId="1000" quotePrefix="false">
      <alignment horizontal="justify" vertical="top" wrapText="true"/>
    </xf>
    <xf applyAlignment="true" applyBorder="true" applyFill="true" applyFont="true" applyNumberFormat="true" borderId="1" fillId="5" fontId="2" numFmtId="1002" quotePrefix="false">
      <alignment horizontal="center"/>
    </xf>
    <xf applyAlignment="true" applyBorder="true" applyFill="true" applyFont="true" applyNumberFormat="true" borderId="1" fillId="5" fontId="1" numFmtId="1002" quotePrefix="false">
      <alignment horizontal="center"/>
    </xf>
    <xf applyAlignment="true" applyBorder="true" applyFill="true" applyFont="true" applyNumberFormat="true" borderId="1" fillId="5" fontId="9" numFmtId="1002" quotePrefix="false">
      <alignment horizontal="center" vertical="center"/>
    </xf>
    <xf applyBorder="true" applyFill="true" applyFont="true" applyNumberFormat="true" borderId="1" fillId="5" fontId="1" numFmtId="1002" quotePrefix="false"/>
    <xf applyAlignment="true" applyBorder="true" applyFill="true" applyFont="true" applyNumberFormat="true" borderId="1" fillId="5" fontId="6" numFmtId="1000" quotePrefix="false">
      <alignment horizontal="left" vertical="top"/>
    </xf>
    <xf applyAlignment="true" applyBorder="true" applyFill="true" applyFont="true" applyNumberFormat="true" borderId="7" fillId="5" fontId="6" numFmtId="1000" quotePrefix="false">
      <alignment horizontal="left" vertical="top"/>
    </xf>
    <xf applyAlignment="true" applyBorder="true" applyFill="true" applyFont="true" applyNumberFormat="true" borderId="6" fillId="5" fontId="6" numFmtId="1000" quotePrefix="false">
      <alignment horizontal="left" vertical="top"/>
    </xf>
    <xf applyAlignment="true" applyBorder="true" applyFill="true" applyFont="true" applyNumberFormat="true" borderId="1" fillId="5" fontId="13" numFmtId="1002" quotePrefix="false">
      <alignment horizontal="center" vertical="center"/>
    </xf>
    <xf applyAlignment="true" applyBorder="true" applyFill="true" applyFont="true" applyNumberFormat="true" borderId="1" fillId="6" fontId="2" numFmtId="1002" quotePrefix="false">
      <alignment horizontal="center" vertical="center"/>
    </xf>
    <xf applyAlignment="true" applyBorder="true" applyFill="true" applyFont="true" applyNumberFormat="true" borderId="1" fillId="6" fontId="2" numFmtId="1004" quotePrefix="false">
      <alignment horizontal="center" vertical="center"/>
    </xf>
    <xf applyAlignment="true" applyBorder="true" applyFill="true" applyFont="true" applyNumberFormat="true" borderId="1" fillId="5" fontId="3" numFmtId="1003" quotePrefix="false">
      <alignment horizontal="center" vertical="top"/>
    </xf>
    <xf applyAlignment="true" applyBorder="true" applyFill="true" applyFont="true" applyNumberFormat="true" borderId="1" fillId="5" fontId="3" numFmtId="1000" quotePrefix="false">
      <alignment vertical="top" wrapText="true"/>
    </xf>
    <xf applyAlignment="true" applyBorder="true" applyFill="true" applyFont="true" applyNumberFormat="true" borderId="7" fillId="5" fontId="3" numFmtId="1003" quotePrefix="false">
      <alignment horizontal="center" vertical="top"/>
    </xf>
    <xf applyAlignment="true" applyBorder="true" applyFill="true" applyFont="true" applyNumberFormat="true" borderId="7" fillId="5" fontId="3" numFmtId="1000" quotePrefix="false">
      <alignment vertical="top" wrapText="true"/>
    </xf>
    <xf applyAlignment="true" applyBorder="true" applyFill="true" applyFont="true" applyNumberFormat="true" borderId="6" fillId="5" fontId="3" numFmtId="1003" quotePrefix="false">
      <alignment horizontal="center" vertical="top"/>
    </xf>
    <xf applyAlignment="true" applyBorder="true" applyFill="true" applyFont="true" applyNumberFormat="true" borderId="6" fillId="5" fontId="3" numFmtId="1000" quotePrefix="false">
      <alignment vertical="top" wrapText="true"/>
    </xf>
    <xf applyAlignment="true" applyBorder="true" applyFill="true" applyFont="true" applyNumberFormat="true" borderId="1" fillId="5" fontId="2" numFmtId="1004" quotePrefix="false">
      <alignment horizontal="center" vertical="center"/>
    </xf>
    <xf applyAlignment="true" applyBorder="true" applyFill="true" applyFont="true" applyNumberFormat="true" borderId="1" fillId="7" fontId="2" numFmtId="1002" quotePrefix="false">
      <alignment horizontal="center" vertical="center"/>
    </xf>
    <xf applyAlignment="true" applyBorder="true" applyFill="true" applyFont="true" applyNumberFormat="true" borderId="7" fillId="5" fontId="3" numFmtId="1000" quotePrefix="false">
      <alignment horizontal="left" vertical="top"/>
    </xf>
    <xf applyAlignment="true" applyBorder="true" applyFill="true" applyFont="true" applyNumberFormat="true" borderId="6" fillId="5" fontId="3" numFmtId="1000" quotePrefix="false">
      <alignment horizontal="left" vertical="top"/>
    </xf>
    <xf applyAlignment="true" applyBorder="true" applyFill="true" applyFont="true" applyNumberFormat="true" borderId="2" fillId="5" fontId="4" numFmtId="1000" quotePrefix="false">
      <alignment horizontal="center" vertical="center"/>
    </xf>
    <xf applyAlignment="true" applyBorder="true" applyFill="true" applyFont="true" applyNumberFormat="true" borderId="3" fillId="5" fontId="4" numFmtId="1000" quotePrefix="false">
      <alignment horizontal="center" vertical="center"/>
    </xf>
    <xf applyAlignment="true" applyBorder="true" applyFill="true" applyFont="true" applyNumberFormat="true" borderId="4" fillId="5" fontId="4" numFmtId="1000" quotePrefix="false">
      <alignment horizontal="center" vertical="center"/>
    </xf>
    <xf applyAlignment="true" applyBorder="true" applyFill="true" applyFont="true" applyNumberFormat="true" borderId="1" fillId="5" fontId="3" numFmtId="1001" quotePrefix="false">
      <alignment horizontal="center" vertical="center"/>
    </xf>
    <xf applyBorder="true" applyFill="true" applyFont="true" applyNumberFormat="true" borderId="1" fillId="6" fontId="2" numFmtId="1002" quotePrefix="false"/>
    <xf applyAlignment="true" applyBorder="true" applyFill="true" applyFont="true" applyNumberFormat="true" borderId="1" fillId="5" fontId="8" numFmtId="1002" quotePrefix="false">
      <alignment horizontal="center" vertical="center"/>
    </xf>
    <xf applyBorder="true" applyFill="true" applyFont="true" applyNumberFormat="true" borderId="1" fillId="5" fontId="8" numFmtId="1002" quotePrefix="false"/>
    <xf applyAlignment="true" applyBorder="true" applyFill="true" applyFont="true" applyNumberFormat="true" borderId="1" fillId="6" fontId="3" numFmtId="1000" quotePrefix="false">
      <alignment horizontal="left" vertical="top" wrapText="true"/>
    </xf>
    <xf applyFont="true" applyNumberFormat="true" borderId="0" fillId="0" fontId="14" numFmtId="1000" quotePrefix="false"/>
    <xf applyAlignment="true" applyBorder="true" applyFill="true" applyFont="true" applyNumberFormat="true" borderId="1" fillId="8" fontId="2" numFmtId="1002" quotePrefix="false">
      <alignment horizontal="center" vertical="center"/>
    </xf>
    <xf applyAlignment="true" applyBorder="true" applyFill="true" applyFont="true" applyNumberFormat="true" borderId="1" fillId="8" fontId="8" numFmtId="1002" quotePrefix="false">
      <alignment horizontal="center" vertical="center"/>
    </xf>
    <xf applyAlignment="true" applyBorder="true" applyFill="true" applyFont="true" applyNumberFormat="true" borderId="1" fillId="8" fontId="2" numFmtId="1004" quotePrefix="false">
      <alignment horizontal="center" vertical="center"/>
    </xf>
    <xf applyAlignment="true" applyBorder="true" applyFill="true" applyFont="true" applyNumberFormat="true" borderId="1" fillId="9" fontId="8" numFmtId="1002" quotePrefix="false">
      <alignment horizontal="center" vertical="center"/>
    </xf>
    <xf applyAlignment="true" applyBorder="true" applyFill="true" applyFont="true" applyNumberFormat="true" borderId="1" fillId="9" fontId="2" numFmtId="1002" quotePrefix="false">
      <alignment horizontal="center" vertical="center"/>
    </xf>
    <xf applyAlignment="true" applyBorder="true" applyFill="true" applyFont="true" applyNumberFormat="true" borderId="1" fillId="9" fontId="2" numFmtId="1004" quotePrefix="false">
      <alignment horizontal="center" vertical="center"/>
    </xf>
    <xf applyAlignment="true" applyBorder="true" applyFill="true" applyFont="true" applyNumberFormat="true" borderId="1" fillId="10" fontId="2" numFmtId="1002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9" Target="theme/theme1.xml" Type="http://schemas.openxmlformats.org/officeDocument/2006/relationships/theme"/>
  <Relationship Id="rId8" Target="styles.xml" Type="http://schemas.openxmlformats.org/officeDocument/2006/relationships/styles"/>
  <Relationship Id="rId7" Target="sharedStrings.xml" Type="http://schemas.openxmlformats.org/officeDocument/2006/relationships/sharedStrings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  <a:prstDash val="solid"/>
        </a:ln>
        <a:ln>
          <a:solidFill>
            <a:schemeClr val="phClr"/>
          </a:solidFill>
          <a:prstDash val="solid"/>
        </a:ln>
        <a:ln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M224"/>
  <sheetViews>
    <sheetView showZeros="true" workbookViewId="0">
      <pane activePane="bottomRight" state="frozen" topLeftCell="E10" xSplit="4" ySplit="9"/>
    </sheetView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2.4257821440697"/>
    <col customWidth="true" max="3" min="3" outlineLevel="0" style="1" width="12.8554686436103"/>
    <col customWidth="true" max="4" min="4" outlineLevel="0" style="1" width="24.4257804524079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3.285156158148"/>
    <col customWidth="true" max="14" min="14" outlineLevel="0" style="1" width="17.4257812982388"/>
    <col customWidth="true" max="64" min="15" outlineLevel="0" style="1" width="9.00000016916618"/>
    <col customWidth="true" max="65" min="65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6.75" outlineLevel="0" r="2"/>
    <row ht="15.7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P3" s="3" t="n"/>
      <c r="Q3" s="3" t="s"/>
      <c r="R3" s="3" t="s"/>
    </row>
    <row ht="15.7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P4" s="3" t="s"/>
      <c r="Q4" s="3" t="s"/>
      <c r="R4" s="3" t="s"/>
    </row>
    <row customHeight="true" ht="4.5" outlineLevel="0" r="5">
      <c r="C5" s="4" t="n"/>
      <c r="D5" s="4" t="n"/>
      <c r="E5" s="5" t="n"/>
      <c r="F5" s="5" t="n"/>
      <c r="G5" s="4" t="n"/>
      <c r="H5" s="4" t="n"/>
      <c r="I5" s="4" t="n"/>
      <c r="J5" s="4" t="n"/>
      <c r="P5" s="3" t="s"/>
      <c r="Q5" s="3" t="s"/>
      <c r="R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9" t="s">
        <v>9</v>
      </c>
      <c r="H7" s="10" t="s"/>
      <c r="I7" s="10" t="s"/>
      <c r="J7" s="10" t="s"/>
      <c r="K7" s="10" t="s"/>
      <c r="L7" s="11" t="s"/>
      <c r="M7" s="12" t="n"/>
    </row>
    <row customHeight="true" ht="31.5" outlineLevel="0" r="8">
      <c r="A8" s="13" t="s"/>
      <c r="B8" s="14" t="s"/>
      <c r="C8" s="14" t="s"/>
      <c r="D8" s="14" t="s"/>
      <c r="E8" s="14" t="s"/>
      <c r="F8" s="14" t="s"/>
      <c r="G8" s="15" t="s">
        <v>10</v>
      </c>
      <c r="H8" s="15" t="n">
        <v>2023</v>
      </c>
      <c r="I8" s="16" t="n">
        <v>2024</v>
      </c>
      <c r="J8" s="16" t="n">
        <v>2025</v>
      </c>
      <c r="K8" s="16" t="n">
        <v>2026</v>
      </c>
      <c r="L8" s="16" t="n">
        <v>2027</v>
      </c>
      <c r="M8" s="16" t="n">
        <v>2028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8" t="n">
        <v>7</v>
      </c>
      <c r="H9" s="18" t="n">
        <v>8</v>
      </c>
      <c r="I9" s="19" t="n">
        <v>9</v>
      </c>
      <c r="J9" s="19" t="n">
        <v>10</v>
      </c>
      <c r="K9" s="19" t="n">
        <v>11</v>
      </c>
      <c r="L9" s="19" t="n">
        <v>12</v>
      </c>
      <c r="M9" s="19" t="n">
        <v>12</v>
      </c>
    </row>
    <row customHeight="true" ht="23.8500003814697" outlineLevel="0" r="10">
      <c r="A10" s="17" t="s">
        <v>17</v>
      </c>
      <c r="B10" s="20" t="s">
        <v>18</v>
      </c>
      <c r="C10" s="17" t="s">
        <v>19</v>
      </c>
      <c r="D10" s="8" t="s">
        <v>20</v>
      </c>
      <c r="E10" s="15" t="s">
        <v>21</v>
      </c>
      <c r="F10" s="21" t="n">
        <f aca="false" ca="false" dt2D="false" dtr="false" t="normal">F11+F12+F13+F14</f>
        <v>0</v>
      </c>
      <c r="G10" s="21" t="n">
        <f aca="false" ca="false" dt2D="false" dtr="false" t="normal">G11+G12+G13+G14</f>
        <v>0</v>
      </c>
      <c r="H10" s="21" t="n">
        <f aca="false" ca="false" dt2D="false" dtr="false" t="normal">H11+H12+H13+H14</f>
        <v>0</v>
      </c>
      <c r="I10" s="21" t="n">
        <f aca="false" ca="false" dt2D="false" dtr="false" t="normal">I11+I12+I13+I14</f>
        <v>0</v>
      </c>
      <c r="J10" s="21" t="n">
        <f aca="false" ca="false" dt2D="false" dtr="false" t="normal">J11+J12+J13+J14</f>
        <v>0</v>
      </c>
      <c r="K10" s="21" t="n">
        <f aca="false" ca="false" dt2D="false" dtr="false" t="normal">K11+K12+K13+K14</f>
        <v>0</v>
      </c>
      <c r="L10" s="21" t="n">
        <f aca="false" ca="false" dt2D="false" dtr="false" t="normal">L11+L12+L13+L14</f>
        <v>0</v>
      </c>
      <c r="M10" s="21" t="n">
        <f aca="false" ca="false" dt2D="false" dtr="false" t="normal">M11+M12+M13+M14</f>
        <v>0</v>
      </c>
    </row>
    <row customHeight="true" ht="24.9500007629395" outlineLevel="0" r="11">
      <c r="A11" s="22" t="s"/>
      <c r="B11" s="23" t="s"/>
      <c r="C11" s="22" t="s"/>
      <c r="D11" s="24" t="s"/>
      <c r="E11" s="8" t="s">
        <v>22</v>
      </c>
      <c r="F11" s="21" t="n">
        <f aca="false" ca="false" dt2D="false" dtr="false" t="normal">SUM(G11:M11)</f>
        <v>0</v>
      </c>
      <c r="G11" s="21" t="n">
        <f aca="false" ca="false" dt2D="false" dtr="false" t="normal">G16</f>
        <v>0</v>
      </c>
      <c r="H11" s="21" t="n">
        <f aca="false" ca="false" dt2D="false" dtr="false" t="normal">H16</f>
        <v>0</v>
      </c>
      <c r="I11" s="21" t="n">
        <f aca="false" ca="false" dt2D="false" dtr="false" t="normal">I16</f>
        <v>0</v>
      </c>
      <c r="J11" s="21" t="n">
        <f aca="false" ca="false" dt2D="false" dtr="false" t="normal">J16</f>
        <v>0</v>
      </c>
      <c r="K11" s="21" t="n">
        <f aca="false" ca="false" dt2D="false" dtr="false" t="normal">K16</f>
        <v>0</v>
      </c>
      <c r="L11" s="21" t="n">
        <f aca="false" ca="false" dt2D="false" dtr="false" t="normal">L16</f>
        <v>0</v>
      </c>
      <c r="M11" s="21" t="n">
        <f aca="false" ca="false" dt2D="false" dtr="false" t="normal">M16</f>
        <v>0</v>
      </c>
    </row>
    <row customHeight="true" ht="20.25" outlineLevel="0" r="12">
      <c r="A12" s="22" t="s"/>
      <c r="B12" s="23" t="s"/>
      <c r="C12" s="22" t="s"/>
      <c r="D12" s="24" t="s"/>
      <c r="E12" s="25" t="s">
        <v>23</v>
      </c>
      <c r="F12" s="21" t="n">
        <f aca="false" ca="false" dt2D="false" dtr="false" t="normal">SUM(G12:M12)</f>
        <v>0</v>
      </c>
      <c r="G12" s="21" t="n">
        <f aca="false" ca="false" dt2D="false" dtr="false" t="normal">G17</f>
        <v>0</v>
      </c>
      <c r="H12" s="21" t="n">
        <f aca="false" ca="false" dt2D="false" dtr="false" t="normal">H17</f>
        <v>0</v>
      </c>
      <c r="I12" s="21" t="n">
        <f aca="false" ca="false" dt2D="false" dtr="false" t="normal">I17</f>
        <v>0</v>
      </c>
      <c r="J12" s="21" t="n">
        <f aca="false" ca="false" dt2D="false" dtr="false" t="normal">J17</f>
        <v>0</v>
      </c>
      <c r="K12" s="21" t="n">
        <f aca="false" ca="false" dt2D="false" dtr="false" t="normal">K17</f>
        <v>0</v>
      </c>
      <c r="L12" s="21" t="n">
        <f aca="false" ca="false" dt2D="false" dtr="false" t="normal">L17</f>
        <v>0</v>
      </c>
      <c r="M12" s="21" t="n">
        <f aca="false" ca="false" dt2D="false" dtr="false" t="normal">M17</f>
        <v>0</v>
      </c>
    </row>
    <row customHeight="true" ht="24.9500007629395" outlineLevel="0" r="13">
      <c r="A13" s="22" t="s"/>
      <c r="B13" s="23" t="s"/>
      <c r="C13" s="22" t="s"/>
      <c r="D13" s="24" t="s"/>
      <c r="E13" s="26" t="s">
        <v>24</v>
      </c>
      <c r="F13" s="21" t="n">
        <f aca="false" ca="false" dt2D="false" dtr="false" t="normal">SUM(G13:M13)</f>
        <v>0</v>
      </c>
      <c r="G13" s="21" t="n">
        <f aca="false" ca="false" dt2D="false" dtr="false" t="normal">G18</f>
        <v>0</v>
      </c>
      <c r="H13" s="21" t="n">
        <f aca="false" ca="false" dt2D="false" dtr="false" t="normal">H18</f>
        <v>0</v>
      </c>
      <c r="I13" s="21" t="n">
        <f aca="false" ca="false" dt2D="false" dtr="false" t="normal">I18</f>
        <v>0</v>
      </c>
      <c r="J13" s="21" t="n">
        <f aca="false" ca="false" dt2D="false" dtr="false" t="normal">J18</f>
        <v>0</v>
      </c>
      <c r="K13" s="21" t="n">
        <f aca="false" ca="false" dt2D="false" dtr="false" t="normal">K18</f>
        <v>0</v>
      </c>
      <c r="L13" s="21" t="n">
        <f aca="false" ca="false" dt2D="false" dtr="false" t="normal">L18</f>
        <v>0</v>
      </c>
      <c r="M13" s="21" t="n">
        <f aca="false" ca="false" dt2D="false" dtr="false" t="normal">M18</f>
        <v>0</v>
      </c>
    </row>
    <row customHeight="true" ht="24.9500007629395" outlineLevel="0" r="14">
      <c r="A14" s="27" t="s"/>
      <c r="B14" s="28" t="s"/>
      <c r="C14" s="27" t="s"/>
      <c r="D14" s="14" t="s"/>
      <c r="E14" s="26" t="s">
        <v>25</v>
      </c>
      <c r="F14" s="21" t="n">
        <f aca="false" ca="false" dt2D="false" dtr="false" t="normal">SUM(G14:M14)</f>
        <v>0</v>
      </c>
      <c r="G14" s="21" t="n">
        <f aca="false" ca="false" dt2D="false" dtr="false" t="normal">G19</f>
        <v>0</v>
      </c>
      <c r="H14" s="21" t="n">
        <f aca="false" ca="false" dt2D="false" dtr="false" t="normal">H19</f>
        <v>0</v>
      </c>
      <c r="I14" s="21" t="n">
        <f aca="false" ca="false" dt2D="false" dtr="false" t="normal">I19</f>
        <v>0</v>
      </c>
      <c r="J14" s="21" t="n">
        <f aca="false" ca="false" dt2D="false" dtr="false" t="normal">J19</f>
        <v>0</v>
      </c>
      <c r="K14" s="21" t="n">
        <f aca="false" ca="false" dt2D="false" dtr="false" t="normal">K19</f>
        <v>0</v>
      </c>
      <c r="L14" s="21" t="n">
        <f aca="false" ca="false" dt2D="false" dtr="false" t="normal">L19</f>
        <v>0</v>
      </c>
      <c r="M14" s="21" t="n">
        <f aca="false" ca="false" dt2D="false" dtr="false" t="normal">M19</f>
        <v>0</v>
      </c>
    </row>
    <row customHeight="true" ht="26.1000003814697" outlineLevel="0" r="15">
      <c r="A15" s="29" t="n"/>
      <c r="B15" s="30" t="s">
        <v>26</v>
      </c>
      <c r="C15" s="31" t="s">
        <v>19</v>
      </c>
      <c r="D15" s="26" t="s">
        <v>27</v>
      </c>
      <c r="E15" s="25" t="s">
        <v>21</v>
      </c>
      <c r="F15" s="21" t="n">
        <f aca="false" ca="false" dt2D="false" dtr="false" t="normal">F21+F22+F23+F24</f>
        <v>0</v>
      </c>
      <c r="G15" s="21" t="n">
        <f aca="false" ca="false" dt2D="false" dtr="false" t="normal">G21+G22+G23+G24</f>
        <v>0</v>
      </c>
      <c r="H15" s="21" t="n">
        <f aca="false" ca="false" dt2D="false" dtr="false" t="normal">H21+H22+H23+H24</f>
        <v>0</v>
      </c>
      <c r="I15" s="21" t="n">
        <f aca="false" ca="false" dt2D="false" dtr="false" t="normal">I21+I22+I23+I24</f>
        <v>0</v>
      </c>
      <c r="J15" s="21" t="n">
        <f aca="false" ca="false" dt2D="false" dtr="false" t="normal">J21+J22+J23+J24</f>
        <v>0</v>
      </c>
      <c r="K15" s="21" t="n">
        <f aca="false" ca="false" dt2D="false" dtr="false" t="normal">K21+K22+K23+K24</f>
        <v>0</v>
      </c>
      <c r="L15" s="21" t="n">
        <f aca="false" ca="false" dt2D="false" dtr="false" t="normal">L21+L22+L23+L24</f>
        <v>0</v>
      </c>
      <c r="M15" s="21" t="n">
        <f aca="false" ca="false" dt2D="false" dtr="false" t="normal">M21+M22+M23+M24</f>
        <v>0</v>
      </c>
    </row>
    <row customHeight="true" ht="21.3999996185303" outlineLevel="0" r="16">
      <c r="A16" s="32" t="s"/>
      <c r="B16" s="33" t="s"/>
      <c r="C16" s="34" t="s"/>
      <c r="D16" s="35" t="s"/>
      <c r="E16" s="26" t="s">
        <v>22</v>
      </c>
      <c r="F16" s="21" t="n">
        <f aca="false" ca="false" dt2D="false" dtr="false" t="normal">F22+F23+F24+F25</f>
        <v>0</v>
      </c>
      <c r="G16" s="21" t="n">
        <f aca="false" ca="false" dt2D="false" dtr="false" t="normal">G21+G26+G31+G36+G41</f>
        <v>0</v>
      </c>
      <c r="H16" s="21" t="n">
        <f aca="false" ca="false" dt2D="false" dtr="false" t="normal">H21+H26+H31+H36+H41</f>
        <v>0</v>
      </c>
      <c r="I16" s="21" t="n">
        <f aca="false" ca="false" dt2D="false" dtr="false" t="normal">I21+I26+I31+I36+I41</f>
        <v>0</v>
      </c>
      <c r="J16" s="21" t="n">
        <f aca="false" ca="false" dt2D="false" dtr="false" t="normal">J21+J26+J31+J36+J41</f>
        <v>0</v>
      </c>
      <c r="K16" s="21" t="n">
        <f aca="false" ca="false" dt2D="false" dtr="false" t="normal">K21+K26+K31+K36+K41</f>
        <v>0</v>
      </c>
      <c r="L16" s="21" t="n">
        <f aca="false" ca="false" dt2D="false" dtr="false" t="normal">L21+L26+L31+L36+L41</f>
        <v>0</v>
      </c>
      <c r="M16" s="21" t="n">
        <f aca="false" ca="false" dt2D="false" dtr="false" t="normal">M21+M26+M31+M36+M41</f>
        <v>0</v>
      </c>
    </row>
    <row customHeight="true" ht="20.25" outlineLevel="0" r="17">
      <c r="A17" s="32" t="s"/>
      <c r="B17" s="33" t="s"/>
      <c r="C17" s="34" t="s"/>
      <c r="D17" s="35" t="s"/>
      <c r="E17" s="25" t="s">
        <v>23</v>
      </c>
      <c r="F17" s="21" t="n">
        <f aca="false" ca="false" dt2D="false" dtr="false" t="normal">F23+F24+F25+F26</f>
        <v>0</v>
      </c>
      <c r="G17" s="21" t="n">
        <f aca="false" ca="false" dt2D="false" dtr="false" t="normal">G22+G27+G32+G37+G42</f>
        <v>0</v>
      </c>
      <c r="H17" s="21" t="n">
        <f aca="false" ca="false" dt2D="false" dtr="false" t="normal">H22+H27+H32+H37+H42</f>
        <v>0</v>
      </c>
      <c r="I17" s="21" t="n">
        <f aca="false" ca="false" dt2D="false" dtr="false" t="normal">I22+I27+I32+I37+I42</f>
        <v>0</v>
      </c>
      <c r="J17" s="21" t="n">
        <f aca="false" ca="false" dt2D="false" dtr="false" t="normal">J22+J27+J32+J37+J42</f>
        <v>0</v>
      </c>
      <c r="K17" s="21" t="n">
        <f aca="false" ca="false" dt2D="false" dtr="false" t="normal">K22+K27+K32+K37+K42</f>
        <v>0</v>
      </c>
      <c r="L17" s="21" t="n">
        <f aca="false" ca="false" dt2D="false" dtr="false" t="normal">L22+L27+L32+L37+L42</f>
        <v>0</v>
      </c>
      <c r="M17" s="21" t="n">
        <f aca="false" ca="false" dt2D="false" dtr="false" t="normal">M22+M27+M32+M37+M42</f>
        <v>0</v>
      </c>
    </row>
    <row customHeight="true" ht="21.3999996185303" outlineLevel="0" r="18">
      <c r="A18" s="32" t="s"/>
      <c r="B18" s="33" t="s"/>
      <c r="C18" s="34" t="s"/>
      <c r="D18" s="35" t="s"/>
      <c r="E18" s="26" t="s">
        <v>24</v>
      </c>
      <c r="F18" s="21" t="n">
        <f aca="false" ca="false" dt2D="false" dtr="false" t="normal">F24+F25+F26+F27</f>
        <v>0</v>
      </c>
      <c r="G18" s="21" t="n">
        <f aca="false" ca="false" dt2D="false" dtr="false" t="normal">G23+G28+G33+G38+G43</f>
        <v>0</v>
      </c>
      <c r="H18" s="21" t="n">
        <f aca="false" ca="false" dt2D="false" dtr="false" t="normal">H23+H28+H33+H38+H43</f>
        <v>0</v>
      </c>
      <c r="I18" s="21" t="n">
        <f aca="false" ca="false" dt2D="false" dtr="false" t="normal">I23+I28+I33+I38+I43</f>
        <v>0</v>
      </c>
      <c r="J18" s="21" t="n">
        <f aca="false" ca="false" dt2D="false" dtr="false" t="normal">J23+J28+J33+J38+J43</f>
        <v>0</v>
      </c>
      <c r="K18" s="21" t="n">
        <f aca="false" ca="false" dt2D="false" dtr="false" t="normal">K23+K28+K33+K38+K43</f>
        <v>0</v>
      </c>
      <c r="L18" s="21" t="n">
        <f aca="false" ca="false" dt2D="false" dtr="false" t="normal">L23+L28+L33+L38+L43</f>
        <v>0</v>
      </c>
      <c r="M18" s="21" t="n">
        <f aca="false" ca="false" dt2D="false" dtr="false" t="normal">M23+M28+M33+M38+M43</f>
        <v>0</v>
      </c>
    </row>
    <row customHeight="true" ht="26.1000003814697" outlineLevel="0" r="19">
      <c r="A19" s="36" t="s"/>
      <c r="B19" s="37" t="s"/>
      <c r="C19" s="38" t="s"/>
      <c r="D19" s="39" t="s"/>
      <c r="E19" s="26" t="s">
        <v>25</v>
      </c>
      <c r="F19" s="21" t="n">
        <f aca="false" ca="false" dt2D="false" dtr="false" t="normal">F25+F26+F27+F28</f>
        <v>0</v>
      </c>
      <c r="G19" s="21" t="n">
        <f aca="false" ca="false" dt2D="false" dtr="false" t="normal">G24+G29+G34+G39+G44</f>
        <v>0</v>
      </c>
      <c r="H19" s="21" t="n">
        <f aca="false" ca="false" dt2D="false" dtr="false" t="normal">H24+H29+H34+H39+H44</f>
        <v>0</v>
      </c>
      <c r="I19" s="21" t="n">
        <f aca="false" ca="false" dt2D="false" dtr="false" t="normal">I24+I29+I34+I39+I44</f>
        <v>0</v>
      </c>
      <c r="J19" s="21" t="n">
        <f aca="false" ca="false" dt2D="false" dtr="false" t="normal">J24+J29+J34+J39+J44</f>
        <v>0</v>
      </c>
      <c r="K19" s="21" t="n">
        <f aca="false" ca="false" dt2D="false" dtr="false" t="normal">K24+K29+K34+K39+K44</f>
        <v>0</v>
      </c>
      <c r="L19" s="21" t="n">
        <f aca="false" ca="false" dt2D="false" dtr="false" t="normal">L24+L29+L34+L39+L44</f>
        <v>0</v>
      </c>
      <c r="M19" s="21" t="n">
        <f aca="false" ca="false" dt2D="false" dtr="false" t="normal">M24+M29+M34+M39+M44</f>
        <v>0</v>
      </c>
    </row>
    <row customHeight="true" ht="24.9500007629395" outlineLevel="0" r="20">
      <c r="A20" s="40" t="s">
        <v>28</v>
      </c>
      <c r="B20" s="26" t="s">
        <v>29</v>
      </c>
      <c r="C20" s="40" t="s">
        <v>19</v>
      </c>
      <c r="D20" s="26" t="s">
        <v>30</v>
      </c>
      <c r="E20" s="25" t="s">
        <v>21</v>
      </c>
      <c r="F20" s="21" t="n">
        <f aca="false" ca="false" dt2D="false" dtr="false" t="normal">SUM(G20:M20)</f>
        <v>0</v>
      </c>
      <c r="G20" s="21" t="n">
        <f aca="false" ca="false" dt2D="false" dtr="false" t="normal">G21+G22+G23+G24</f>
        <v>0</v>
      </c>
      <c r="H20" s="21" t="n">
        <f aca="false" ca="false" dt2D="false" dtr="false" t="normal">H21+H22+H23+H24</f>
        <v>0</v>
      </c>
      <c r="I20" s="21" t="n">
        <f aca="false" ca="false" dt2D="false" dtr="false" t="normal">I21+I22+I23+I24</f>
        <v>0</v>
      </c>
      <c r="J20" s="21" t="n">
        <f aca="false" ca="false" dt2D="false" dtr="false" t="normal">J21+J22+J23+J24</f>
        <v>0</v>
      </c>
      <c r="K20" s="21" t="n">
        <f aca="false" ca="false" dt2D="false" dtr="false" t="normal">K21+K22+K23+K24</f>
        <v>0</v>
      </c>
      <c r="L20" s="21" t="n">
        <f aca="false" ca="false" dt2D="false" dtr="false" t="normal">L21+L22+L23+L24</f>
        <v>0</v>
      </c>
      <c r="M20" s="21" t="n">
        <f aca="false" ca="false" dt2D="false" dtr="false" t="normal">M21+M22+M23+M24</f>
        <v>0</v>
      </c>
    </row>
    <row customHeight="true" ht="23.8500003814697" outlineLevel="0" r="21">
      <c r="A21" s="41" t="s"/>
      <c r="B21" s="35" t="s"/>
      <c r="C21" s="41" t="s"/>
      <c r="D21" s="35" t="s"/>
      <c r="E21" s="26" t="s">
        <v>22</v>
      </c>
      <c r="F21" s="21" t="n">
        <f aca="false" ca="false" dt2D="false" dtr="false" t="normal">G21+H21+I21+J21+K21+L21+M21</f>
        <v>0</v>
      </c>
      <c r="G21" s="42" t="n"/>
      <c r="H21" s="42" t="n"/>
      <c r="I21" s="42" t="n"/>
      <c r="J21" s="42" t="n"/>
      <c r="K21" s="42" t="n"/>
      <c r="L21" s="42" t="n"/>
      <c r="M21" s="42" t="n"/>
    </row>
    <row customHeight="true" ht="26.1000003814697" outlineLevel="0" r="22">
      <c r="A22" s="41" t="s"/>
      <c r="B22" s="35" t="s"/>
      <c r="C22" s="41" t="s"/>
      <c r="D22" s="35" t="s"/>
      <c r="E22" s="25" t="s">
        <v>23</v>
      </c>
      <c r="F22" s="21" t="n">
        <f aca="false" ca="false" dt2D="false" dtr="false" t="normal">G22+H22+I22+J22+K22+L22+M22</f>
        <v>0</v>
      </c>
      <c r="G22" s="42" t="n"/>
      <c r="H22" s="42" t="n"/>
      <c r="I22" s="42" t="n"/>
      <c r="J22" s="42" t="n"/>
      <c r="K22" s="42" t="n"/>
      <c r="L22" s="42" t="n"/>
      <c r="M22" s="42" t="n"/>
    </row>
    <row customHeight="true" ht="22.7000007629395" outlineLevel="0" r="23">
      <c r="A23" s="41" t="s"/>
      <c r="B23" s="35" t="s"/>
      <c r="C23" s="41" t="s"/>
      <c r="D23" s="35" t="s"/>
      <c r="E23" s="26" t="s">
        <v>24</v>
      </c>
      <c r="F23" s="21" t="n">
        <f aca="false" ca="false" dt2D="false" dtr="false" t="normal">G23+H23+I23+J23+K23+L23+M23</f>
        <v>0</v>
      </c>
      <c r="G23" s="42" t="n"/>
      <c r="H23" s="42" t="n"/>
      <c r="I23" s="42" t="n"/>
      <c r="J23" s="42" t="n"/>
      <c r="K23" s="42" t="n"/>
      <c r="L23" s="42" t="n"/>
      <c r="M23" s="42" t="n"/>
    </row>
    <row customHeight="true" ht="42" outlineLevel="0" r="24">
      <c r="A24" s="43" t="s"/>
      <c r="B24" s="39" t="s"/>
      <c r="C24" s="43" t="s"/>
      <c r="D24" s="39" t="s"/>
      <c r="E24" s="26" t="s">
        <v>25</v>
      </c>
      <c r="F24" s="21" t="n">
        <f aca="false" ca="false" dt2D="false" dtr="false" t="normal">G24+H24+I24+J24+K24+L24+M24</f>
        <v>0</v>
      </c>
      <c r="G24" s="42" t="n"/>
      <c r="H24" s="42" t="n"/>
      <c r="I24" s="42" t="n"/>
      <c r="J24" s="42" t="n"/>
      <c r="K24" s="42" t="n"/>
      <c r="L24" s="42" t="n"/>
      <c r="M24" s="42" t="n"/>
    </row>
    <row customHeight="true" ht="26.1000003814697" outlineLevel="0" r="25">
      <c r="A25" s="44" t="s">
        <v>31</v>
      </c>
      <c r="B25" s="26" t="s">
        <v>32</v>
      </c>
      <c r="C25" s="40" t="s">
        <v>19</v>
      </c>
      <c r="D25" s="26" t="s">
        <v>33</v>
      </c>
      <c r="E25" s="25" t="s">
        <v>21</v>
      </c>
      <c r="F25" s="21" t="n">
        <f aca="false" ca="false" dt2D="false" dtr="false" t="normal">SUM(G25:M25)</f>
        <v>0</v>
      </c>
      <c r="G25" s="21" t="n">
        <f aca="false" ca="false" dt2D="false" dtr="false" t="normal">G26+G27+G28+G29</f>
        <v>0</v>
      </c>
      <c r="H25" s="21" t="n">
        <f aca="false" ca="false" dt2D="false" dtr="false" t="normal">H26+H27+H28+H29</f>
        <v>0</v>
      </c>
      <c r="I25" s="21" t="n">
        <f aca="false" ca="false" dt2D="false" dtr="false" t="normal">I26+I27+I28+I29</f>
        <v>0</v>
      </c>
      <c r="J25" s="21" t="n">
        <f aca="false" ca="false" dt2D="false" dtr="false" t="normal">J26+J27+J28+J29</f>
        <v>0</v>
      </c>
      <c r="K25" s="21" t="n">
        <f aca="false" ca="false" dt2D="false" dtr="false" t="normal">K26+K27+K28+K29</f>
        <v>0</v>
      </c>
      <c r="L25" s="21" t="n">
        <f aca="false" ca="false" dt2D="false" dtr="false" t="normal">L26+L27+L28+L29</f>
        <v>0</v>
      </c>
      <c r="M25" s="21" t="n">
        <f aca="false" ca="false" dt2D="false" dtr="false" t="normal">M26+M27+M28+M29</f>
        <v>0</v>
      </c>
    </row>
    <row customHeight="true" ht="24.9500007629395" outlineLevel="0" r="26">
      <c r="A26" s="45" t="s"/>
      <c r="B26" s="35" t="s"/>
      <c r="C26" s="41" t="s"/>
      <c r="D26" s="35" t="s"/>
      <c r="E26" s="26" t="s">
        <v>22</v>
      </c>
      <c r="F26" s="21" t="n">
        <f aca="false" ca="false" dt2D="false" dtr="false" t="normal">G26+H26+I26+J26+K26+L26+M26</f>
        <v>0</v>
      </c>
      <c r="G26" s="42" t="n"/>
      <c r="H26" s="42" t="n"/>
      <c r="I26" s="42" t="n"/>
      <c r="J26" s="42" t="n"/>
      <c r="K26" s="42" t="n"/>
      <c r="L26" s="42" t="n"/>
      <c r="M26" s="42" t="n"/>
    </row>
    <row customHeight="true" ht="22.7000007629395" outlineLevel="0" r="27">
      <c r="A27" s="45" t="s"/>
      <c r="B27" s="35" t="s"/>
      <c r="C27" s="41" t="s"/>
      <c r="D27" s="35" t="s"/>
      <c r="E27" s="25" t="s">
        <v>23</v>
      </c>
      <c r="F27" s="21" t="n">
        <f aca="false" ca="false" dt2D="false" dtr="false" t="normal">G27+H27+I27+J27+K27+L27+M27</f>
        <v>0</v>
      </c>
      <c r="G27" s="42" t="n"/>
      <c r="H27" s="42" t="n"/>
      <c r="I27" s="42" t="n"/>
      <c r="J27" s="42" t="n"/>
      <c r="K27" s="42" t="n"/>
      <c r="L27" s="42" t="n"/>
      <c r="M27" s="42" t="n"/>
    </row>
    <row customHeight="true" ht="21.3999996185303" outlineLevel="0" r="28">
      <c r="A28" s="45" t="s"/>
      <c r="B28" s="35" t="s"/>
      <c r="C28" s="41" t="s"/>
      <c r="D28" s="35" t="s"/>
      <c r="E28" s="26" t="s">
        <v>24</v>
      </c>
      <c r="F28" s="21" t="n">
        <f aca="false" ca="false" dt2D="false" dtr="false" t="normal">G28+H28+I28+J28+K28+L28+M28</f>
        <v>0</v>
      </c>
      <c r="G28" s="42" t="n"/>
      <c r="H28" s="42" t="n"/>
      <c r="I28" s="42" t="n"/>
      <c r="J28" s="42" t="n"/>
      <c r="K28" s="42" t="n"/>
      <c r="L28" s="42" t="n"/>
      <c r="M28" s="42" t="n"/>
    </row>
    <row customHeight="true" ht="22.7000007629395" outlineLevel="0" r="29">
      <c r="A29" s="46" t="s"/>
      <c r="B29" s="39" t="s"/>
      <c r="C29" s="43" t="s"/>
      <c r="D29" s="39" t="s"/>
      <c r="E29" s="26" t="s">
        <v>25</v>
      </c>
      <c r="F29" s="21" t="n">
        <f aca="false" ca="false" dt2D="false" dtr="false" t="normal">G29+H29+I29+J29+K29+L29+M29</f>
        <v>0</v>
      </c>
      <c r="G29" s="42" t="n"/>
      <c r="H29" s="42" t="n"/>
      <c r="I29" s="42" t="n"/>
      <c r="J29" s="42" t="n"/>
      <c r="K29" s="42" t="n"/>
      <c r="L29" s="42" t="n"/>
      <c r="M29" s="42" t="n"/>
    </row>
    <row customHeight="true" ht="26.1000003814697" outlineLevel="0" r="30">
      <c r="A30" s="44" t="s">
        <v>34</v>
      </c>
      <c r="B30" s="26" t="s">
        <v>35</v>
      </c>
      <c r="C30" s="40" t="s">
        <v>19</v>
      </c>
      <c r="D30" s="26" t="s">
        <v>36</v>
      </c>
      <c r="E30" s="25" t="s">
        <v>21</v>
      </c>
      <c r="F30" s="21" t="n">
        <f aca="false" ca="false" dt2D="false" dtr="false" t="normal">SUM(G30:M30)</f>
        <v>0</v>
      </c>
      <c r="G30" s="21" t="n">
        <f aca="false" ca="false" dt2D="false" dtr="false" t="normal">G31+G32+G33+G34</f>
        <v>0</v>
      </c>
      <c r="H30" s="21" t="n">
        <f aca="false" ca="false" dt2D="false" dtr="false" t="normal">H31+H32+H33+H34</f>
        <v>0</v>
      </c>
      <c r="I30" s="21" t="n">
        <f aca="false" ca="false" dt2D="false" dtr="false" t="normal">I31+I32+I33+I34</f>
        <v>0</v>
      </c>
      <c r="J30" s="21" t="n">
        <f aca="false" ca="false" dt2D="false" dtr="false" t="normal">J31+J32+J33+J34</f>
        <v>0</v>
      </c>
      <c r="K30" s="21" t="n">
        <f aca="false" ca="false" dt2D="false" dtr="false" t="normal">K31+K32+K33+K34</f>
        <v>0</v>
      </c>
      <c r="L30" s="21" t="n">
        <f aca="false" ca="false" dt2D="false" dtr="false" t="normal">L31+L32+L33+L34</f>
        <v>0</v>
      </c>
      <c r="M30" s="21" t="n">
        <f aca="false" ca="false" dt2D="false" dtr="false" t="normal">M31+M32+M33+M34</f>
        <v>0</v>
      </c>
    </row>
    <row customHeight="true" ht="29.8500003814697" outlineLevel="0" r="31">
      <c r="A31" s="45" t="s"/>
      <c r="B31" s="35" t="s"/>
      <c r="C31" s="41" t="s"/>
      <c r="D31" s="35" t="s"/>
      <c r="E31" s="26" t="s">
        <v>22</v>
      </c>
      <c r="F31" s="21" t="n">
        <f aca="false" ca="false" dt2D="false" dtr="false" t="normal">G31+H31+I31+J31+K31+L31+M31</f>
        <v>0</v>
      </c>
      <c r="G31" s="42" t="n"/>
      <c r="H31" s="42" t="n"/>
      <c r="I31" s="42" t="n"/>
      <c r="J31" s="42" t="n"/>
      <c r="K31" s="42" t="n"/>
      <c r="L31" s="42" t="n"/>
      <c r="M31" s="42" t="n"/>
    </row>
    <row customHeight="true" ht="22.7000007629395" outlineLevel="0" r="32">
      <c r="A32" s="45" t="s"/>
      <c r="B32" s="35" t="s"/>
      <c r="C32" s="41" t="s"/>
      <c r="D32" s="35" t="s"/>
      <c r="E32" s="25" t="s">
        <v>23</v>
      </c>
      <c r="F32" s="21" t="n">
        <f aca="false" ca="false" dt2D="false" dtr="false" t="normal">G32+H32+I32+J32+K32+L32+M32</f>
        <v>0</v>
      </c>
      <c r="G32" s="42" t="n"/>
      <c r="H32" s="42" t="n"/>
      <c r="I32" s="42" t="n"/>
      <c r="J32" s="42" t="n"/>
      <c r="K32" s="42" t="n"/>
      <c r="L32" s="42" t="n"/>
      <c r="M32" s="42" t="n"/>
    </row>
    <row customHeight="true" ht="20.25" outlineLevel="0" r="33">
      <c r="A33" s="45" t="s"/>
      <c r="B33" s="35" t="s"/>
      <c r="C33" s="41" t="s"/>
      <c r="D33" s="35" t="s"/>
      <c r="E33" s="26" t="s">
        <v>24</v>
      </c>
      <c r="F33" s="21" t="n">
        <f aca="false" ca="false" dt2D="false" dtr="false" t="normal">G33+H33+I33+J33+K33+L33+M33</f>
        <v>0</v>
      </c>
      <c r="G33" s="42" t="n"/>
      <c r="H33" s="42" t="n"/>
      <c r="I33" s="42" t="n"/>
      <c r="J33" s="42" t="n"/>
      <c r="K33" s="42" t="n"/>
      <c r="L33" s="42" t="n"/>
      <c r="M33" s="42" t="n"/>
    </row>
    <row customHeight="true" ht="24.9500007629395" outlineLevel="0" r="34">
      <c r="A34" s="46" t="s"/>
      <c r="B34" s="39" t="s"/>
      <c r="C34" s="43" t="s"/>
      <c r="D34" s="39" t="s"/>
      <c r="E34" s="26" t="s">
        <v>25</v>
      </c>
      <c r="F34" s="21" t="n">
        <f aca="false" ca="false" dt2D="false" dtr="false" t="normal">G34+H34+I34+J34+K34+L34+M34</f>
        <v>0</v>
      </c>
      <c r="G34" s="42" t="n"/>
      <c r="H34" s="42" t="n"/>
      <c r="I34" s="42" t="n"/>
      <c r="J34" s="42" t="n"/>
      <c r="K34" s="42" t="n"/>
      <c r="L34" s="42" t="n"/>
      <c r="M34" s="42" t="n"/>
    </row>
    <row customHeight="true" ht="39.2000007629395" outlineLevel="0" r="35">
      <c r="A35" s="44" t="s">
        <v>37</v>
      </c>
      <c r="B35" s="26" t="s">
        <v>38</v>
      </c>
      <c r="C35" s="40" t="s">
        <v>19</v>
      </c>
      <c r="D35" s="26" t="s">
        <v>39</v>
      </c>
      <c r="E35" s="25" t="s">
        <v>21</v>
      </c>
      <c r="F35" s="21" t="n">
        <f aca="false" ca="false" dt2D="false" dtr="false" t="normal">SUM(G35:M35)</f>
        <v>0</v>
      </c>
      <c r="G35" s="21" t="n">
        <f aca="false" ca="false" dt2D="false" dtr="false" t="normal">G36+G37+G38+G39</f>
        <v>0</v>
      </c>
      <c r="H35" s="21" t="n">
        <f aca="false" ca="false" dt2D="false" dtr="false" t="normal">H36+H37+H38+H39</f>
        <v>0</v>
      </c>
      <c r="I35" s="21" t="n">
        <f aca="false" ca="false" dt2D="false" dtr="false" t="normal">I36+I37+I38+I39</f>
        <v>0</v>
      </c>
      <c r="J35" s="21" t="n">
        <f aca="false" ca="false" dt2D="false" dtr="false" t="normal">J36+J37+J38+J39</f>
        <v>0</v>
      </c>
      <c r="K35" s="21" t="n">
        <f aca="false" ca="false" dt2D="false" dtr="false" t="normal">K36+K37+K38+K39</f>
        <v>0</v>
      </c>
      <c r="L35" s="21" t="n">
        <f aca="false" ca="false" dt2D="false" dtr="false" t="normal">L36+L37+L38+L39</f>
        <v>0</v>
      </c>
      <c r="M35" s="21" t="n">
        <f aca="false" ca="false" dt2D="false" dtr="false" t="normal">M36+M37+M38+M39</f>
        <v>0</v>
      </c>
    </row>
    <row customHeight="true" ht="34.5" outlineLevel="0" r="36">
      <c r="A36" s="45" t="s"/>
      <c r="B36" s="35" t="s"/>
      <c r="C36" s="41" t="s"/>
      <c r="D36" s="35" t="s"/>
      <c r="E36" s="26" t="s">
        <v>22</v>
      </c>
      <c r="F36" s="21" t="n">
        <f aca="false" ca="false" dt2D="false" dtr="false" t="normal">G36+H36+I36+J36+K36+L36+M36</f>
        <v>0</v>
      </c>
      <c r="G36" s="42" t="n"/>
      <c r="H36" s="42" t="n"/>
      <c r="I36" s="42" t="n"/>
      <c r="J36" s="42" t="n"/>
      <c r="K36" s="42" t="n"/>
      <c r="L36" s="42" t="n"/>
      <c r="M36" s="42" t="n"/>
    </row>
    <row customHeight="true" ht="32.0999984741211" outlineLevel="0" r="37">
      <c r="A37" s="45" t="s"/>
      <c r="B37" s="35" t="s"/>
      <c r="C37" s="41" t="s"/>
      <c r="D37" s="35" t="s"/>
      <c r="E37" s="25" t="s">
        <v>23</v>
      </c>
      <c r="F37" s="21" t="n">
        <f aca="false" ca="false" dt2D="false" dtr="false" t="normal">G37+H37+I37+J37+K37+L37+M37</f>
        <v>0</v>
      </c>
      <c r="G37" s="42" t="n"/>
      <c r="H37" s="42" t="n"/>
      <c r="I37" s="42" t="n"/>
      <c r="J37" s="42" t="n"/>
      <c r="K37" s="42" t="n"/>
      <c r="L37" s="42" t="n"/>
      <c r="M37" s="42" t="n"/>
    </row>
    <row customHeight="true" ht="40.5" outlineLevel="0" r="38">
      <c r="A38" s="45" t="s"/>
      <c r="B38" s="35" t="s"/>
      <c r="C38" s="41" t="s"/>
      <c r="D38" s="35" t="s"/>
      <c r="E38" s="26" t="s">
        <v>24</v>
      </c>
      <c r="F38" s="21" t="n">
        <f aca="false" ca="false" dt2D="false" dtr="false" t="normal">G38+H38+I38+J38+K38+L38+M38</f>
        <v>0</v>
      </c>
      <c r="G38" s="42" t="n"/>
      <c r="H38" s="42" t="n"/>
      <c r="I38" s="42" t="n"/>
      <c r="J38" s="42" t="n"/>
      <c r="K38" s="42" t="n"/>
      <c r="L38" s="42" t="n"/>
      <c r="M38" s="42" t="n"/>
    </row>
    <row customHeight="true" ht="33.4000015258789" outlineLevel="0" r="39">
      <c r="A39" s="46" t="s"/>
      <c r="B39" s="39" t="s"/>
      <c r="C39" s="43" t="s"/>
      <c r="D39" s="39" t="s"/>
      <c r="E39" s="26" t="s">
        <v>25</v>
      </c>
      <c r="F39" s="21" t="n">
        <f aca="false" ca="false" dt2D="false" dtr="false" t="normal">G39+H39+I39+J39+K39+L39+M39</f>
        <v>0</v>
      </c>
      <c r="G39" s="42" t="n"/>
      <c r="H39" s="42" t="n"/>
      <c r="I39" s="42" t="n"/>
      <c r="J39" s="42" t="n"/>
      <c r="K39" s="42" t="n"/>
      <c r="L39" s="42" t="n"/>
      <c r="M39" s="42" t="n"/>
    </row>
    <row customHeight="true" ht="29.8500003814697" outlineLevel="0" r="40">
      <c r="A40" s="44" t="s">
        <v>40</v>
      </c>
      <c r="B40" s="26" t="s">
        <v>41</v>
      </c>
      <c r="C40" s="40" t="s">
        <v>42</v>
      </c>
      <c r="D40" s="26" t="s">
        <v>43</v>
      </c>
      <c r="E40" s="25" t="s">
        <v>21</v>
      </c>
      <c r="F40" s="21" t="n">
        <f aca="false" ca="false" dt2D="false" dtr="false" t="normal">F41+F42+F43+F44</f>
        <v>0</v>
      </c>
      <c r="G40" s="21" t="n">
        <f aca="false" ca="false" dt2D="false" dtr="false" t="normal">G41+G42+G43+G44</f>
        <v>0</v>
      </c>
      <c r="H40" s="21" t="n">
        <f aca="false" ca="false" dt2D="false" dtr="false" t="normal">H41+H42+H43+H44</f>
        <v>0</v>
      </c>
      <c r="I40" s="21" t="n">
        <f aca="false" ca="false" dt2D="false" dtr="false" t="normal">I41+I42+I43+I44</f>
        <v>0</v>
      </c>
      <c r="J40" s="21" t="n">
        <f aca="false" ca="false" dt2D="false" dtr="false" t="normal">J41+J42+J43+J44</f>
        <v>0</v>
      </c>
      <c r="K40" s="21" t="n">
        <f aca="false" ca="false" dt2D="false" dtr="false" t="normal">K41+K42+K43+K44</f>
        <v>0</v>
      </c>
      <c r="L40" s="21" t="n">
        <f aca="false" ca="false" dt2D="false" dtr="false" t="normal">L41+L42+L43+L44</f>
        <v>0</v>
      </c>
      <c r="M40" s="21" t="n">
        <f aca="false" ca="false" dt2D="false" dtr="false" t="normal">M41+M42+M43+M44</f>
        <v>0</v>
      </c>
    </row>
    <row customHeight="true" ht="36.9500007629395" outlineLevel="0" r="41">
      <c r="A41" s="45" t="s"/>
      <c r="B41" s="35" t="s"/>
      <c r="C41" s="41" t="s"/>
      <c r="D41" s="35" t="s"/>
      <c r="E41" s="26" t="s">
        <v>22</v>
      </c>
      <c r="F41" s="21" t="n">
        <f aca="false" ca="false" dt2D="false" dtr="false" t="normal">G41+H41+I41+J41+K41+L41+M41</f>
        <v>0</v>
      </c>
      <c r="G41" s="42" t="n"/>
      <c r="H41" s="42" t="n"/>
      <c r="I41" s="42" t="n"/>
      <c r="J41" s="42" t="n"/>
      <c r="K41" s="42" t="n"/>
      <c r="L41" s="42" t="n"/>
      <c r="M41" s="42" t="n"/>
    </row>
    <row customHeight="true" ht="33.4000015258789" outlineLevel="0" r="42">
      <c r="A42" s="45" t="s"/>
      <c r="B42" s="35" t="s"/>
      <c r="C42" s="41" t="s"/>
      <c r="D42" s="35" t="s"/>
      <c r="E42" s="47" t="s">
        <v>23</v>
      </c>
      <c r="F42" s="21" t="n">
        <f aca="false" ca="false" dt2D="false" dtr="false" t="normal">G42+H42+I42+J42+K42+L42+M42</f>
        <v>0</v>
      </c>
      <c r="G42" s="42" t="n"/>
      <c r="H42" s="42" t="n"/>
      <c r="I42" s="42" t="n"/>
      <c r="J42" s="42" t="n"/>
      <c r="K42" s="42" t="n"/>
      <c r="L42" s="42" t="n"/>
      <c r="M42" s="42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  <c r="BL42" s="48" t="n"/>
    </row>
    <row customHeight="true" ht="44.0999984741211" outlineLevel="0" r="43">
      <c r="A43" s="45" t="s"/>
      <c r="B43" s="35" t="s"/>
      <c r="C43" s="41" t="s"/>
      <c r="D43" s="35" t="s"/>
      <c r="E43" s="26" t="s">
        <v>24</v>
      </c>
      <c r="F43" s="21" t="n">
        <f aca="false" ca="false" dt2D="false" dtr="false" t="normal">G43+H43+I43+J43+K43+L43+M43</f>
        <v>0</v>
      </c>
      <c r="G43" s="42" t="n"/>
      <c r="H43" s="42" t="n"/>
      <c r="I43" s="42" t="n"/>
      <c r="J43" s="42" t="n"/>
      <c r="K43" s="42" t="n"/>
      <c r="L43" s="42" t="n"/>
      <c r="M43" s="42" t="n"/>
    </row>
    <row customHeight="true" ht="67.9000015258789" outlineLevel="0" r="44">
      <c r="A44" s="46" t="s"/>
      <c r="B44" s="39" t="s"/>
      <c r="C44" s="43" t="s"/>
      <c r="D44" s="39" t="s"/>
      <c r="E44" s="49" t="s">
        <v>25</v>
      </c>
      <c r="F44" s="21" t="n">
        <f aca="false" ca="false" dt2D="false" dtr="false" t="normal">G44+H44+I44+J44+K44+L44+M44</f>
        <v>0</v>
      </c>
      <c r="G44" s="50" t="n"/>
      <c r="H44" s="50" t="n"/>
      <c r="I44" s="50" t="n"/>
      <c r="J44" s="50" t="n"/>
      <c r="K44" s="50" t="n"/>
      <c r="L44" s="50" t="n"/>
      <c r="M44" s="50" t="n"/>
    </row>
    <row customHeight="true" ht="28.5" outlineLevel="0" r="45">
      <c r="A45" s="31" t="s">
        <v>44</v>
      </c>
      <c r="B45" s="30" t="s">
        <v>45</v>
      </c>
      <c r="C45" s="40" t="s">
        <v>42</v>
      </c>
      <c r="D45" s="26" t="s">
        <v>46</v>
      </c>
      <c r="E45" s="25" t="s">
        <v>21</v>
      </c>
      <c r="F45" s="21" t="n">
        <f aca="false" ca="false" dt2D="false" dtr="false" t="normal">F46+F47+F48+F49</f>
        <v>5136.59323</v>
      </c>
      <c r="G45" s="21" t="n">
        <f aca="false" ca="false" dt2D="false" dtr="false" t="normal">G46+G47+G48+G49</f>
        <v>415.59427</v>
      </c>
      <c r="H45" s="21" t="n">
        <f aca="false" ca="false" dt2D="false" dtr="false" t="normal">H46+H47+H48+H49</f>
        <v>448.1005</v>
      </c>
      <c r="I45" s="21" t="n">
        <f aca="false" ca="false" dt2D="false" dtr="false" t="normal">I46+I47+I48+I49</f>
        <v>531.81072</v>
      </c>
      <c r="J45" s="21" t="n">
        <f aca="false" ca="false" dt2D="false" dtr="false" t="normal">J46+J47+J48+J49</f>
        <v>801.08774</v>
      </c>
      <c r="K45" s="21" t="n">
        <f aca="false" ca="false" dt2D="false" dtr="false" t="normal">K46+K47+K48+K49</f>
        <v>980</v>
      </c>
      <c r="L45" s="21" t="n">
        <f aca="false" ca="false" dt2D="false" dtr="false" t="normal">L46+L47+L48+L49</f>
        <v>980</v>
      </c>
      <c r="M45" s="21" t="n">
        <f aca="false" ca="false" dt2D="false" dtr="false" t="normal">M46+M47+M48+M49</f>
        <v>980</v>
      </c>
    </row>
    <row customHeight="true" ht="24.9500007629395" outlineLevel="0" r="46">
      <c r="A46" s="34" t="s"/>
      <c r="B46" s="33" t="s"/>
      <c r="C46" s="41" t="s"/>
      <c r="D46" s="35" t="s"/>
      <c r="E46" s="26" t="s">
        <v>22</v>
      </c>
      <c r="F46" s="21" t="n">
        <f aca="false" ca="false" dt2D="false" dtr="false" t="normal">F51</f>
        <v>0</v>
      </c>
      <c r="G46" s="21" t="n">
        <f aca="false" ca="false" dt2D="false" dtr="false" t="normal">G51</f>
        <v>0</v>
      </c>
      <c r="H46" s="21" t="n">
        <f aca="false" ca="false" dt2D="false" dtr="false" t="normal">H51</f>
        <v>0</v>
      </c>
      <c r="I46" s="21" t="n">
        <f aca="false" ca="false" dt2D="false" dtr="false" t="normal">I51</f>
        <v>0</v>
      </c>
      <c r="J46" s="21" t="n">
        <f aca="false" ca="false" dt2D="false" dtr="false" t="normal">J51</f>
        <v>0</v>
      </c>
      <c r="K46" s="21" t="n">
        <f aca="false" ca="false" dt2D="false" dtr="false" t="normal">K51</f>
        <v>0</v>
      </c>
      <c r="L46" s="21" t="n">
        <f aca="false" ca="false" dt2D="false" dtr="false" t="normal">L51</f>
        <v>0</v>
      </c>
      <c r="M46" s="21" t="n">
        <f aca="false" ca="false" dt2D="false" dtr="false" t="normal">M51</f>
        <v>0</v>
      </c>
    </row>
    <row customHeight="true" ht="27.3999996185303" outlineLevel="0" r="47">
      <c r="A47" s="34" t="s"/>
      <c r="B47" s="33" t="s"/>
      <c r="C47" s="41" t="s"/>
      <c r="D47" s="35" t="s"/>
      <c r="E47" s="25" t="s">
        <v>23</v>
      </c>
      <c r="F47" s="21" t="n">
        <f aca="false" ca="false" dt2D="false" dtr="false" t="normal">F52</f>
        <v>0</v>
      </c>
      <c r="G47" s="21" t="n">
        <f aca="false" ca="false" dt2D="false" dtr="false" t="normal">G52</f>
        <v>0</v>
      </c>
      <c r="H47" s="21" t="n">
        <f aca="false" ca="false" dt2D="false" dtr="false" t="normal">H52</f>
        <v>0</v>
      </c>
      <c r="I47" s="21" t="n">
        <f aca="false" ca="false" dt2D="false" dtr="false" t="normal">I52</f>
        <v>0</v>
      </c>
      <c r="J47" s="21" t="n">
        <f aca="false" ca="false" dt2D="false" dtr="false" t="normal">J52</f>
        <v>0</v>
      </c>
      <c r="K47" s="21" t="n">
        <f aca="false" ca="false" dt2D="false" dtr="false" t="normal">K52</f>
        <v>0</v>
      </c>
      <c r="L47" s="21" t="n">
        <f aca="false" ca="false" dt2D="false" dtr="false" t="normal">L52</f>
        <v>0</v>
      </c>
      <c r="M47" s="21" t="n">
        <f aca="false" ca="false" dt2D="false" dtr="false" t="normal">M52</f>
        <v>0</v>
      </c>
    </row>
    <row customHeight="true" ht="28.5" outlineLevel="0" r="48">
      <c r="A48" s="34" t="s"/>
      <c r="B48" s="33" t="s"/>
      <c r="C48" s="41" t="s"/>
      <c r="D48" s="35" t="s"/>
      <c r="E48" s="26" t="s">
        <v>24</v>
      </c>
      <c r="F48" s="21" t="n">
        <f aca="false" ca="false" dt2D="false" dtr="false" t="normal">F53</f>
        <v>5136.59323</v>
      </c>
      <c r="G48" s="21" t="n">
        <f aca="false" ca="false" dt2D="false" dtr="false" t="normal">G53</f>
        <v>415.59427</v>
      </c>
      <c r="H48" s="21" t="n">
        <f aca="false" ca="false" dt2D="false" dtr="false" t="normal">H53</f>
        <v>448.1005</v>
      </c>
      <c r="I48" s="21" t="n">
        <f aca="false" ca="false" dt2D="false" dtr="false" t="normal">I53</f>
        <v>531.81072</v>
      </c>
      <c r="J48" s="21" t="n">
        <f aca="false" ca="false" dt2D="false" dtr="false" t="normal">J53</f>
        <v>801.08774</v>
      </c>
      <c r="K48" s="21" t="n">
        <f aca="false" ca="false" dt2D="false" dtr="false" t="normal">K53</f>
        <v>980</v>
      </c>
      <c r="L48" s="21" t="n">
        <f aca="false" ca="false" dt2D="false" dtr="false" t="normal">L53</f>
        <v>980</v>
      </c>
      <c r="M48" s="21" t="n">
        <f aca="false" ca="false" dt2D="false" dtr="false" t="normal">M53</f>
        <v>980</v>
      </c>
    </row>
    <row customHeight="true" ht="26.1000003814697" outlineLevel="0" r="49">
      <c r="A49" s="38" t="s"/>
      <c r="B49" s="37" t="s"/>
      <c r="C49" s="43" t="s"/>
      <c r="D49" s="39" t="s"/>
      <c r="E49" s="26" t="s">
        <v>25</v>
      </c>
      <c r="F49" s="21" t="n">
        <f aca="false" ca="false" dt2D="false" dtr="false" t="normal">F54</f>
        <v>0</v>
      </c>
      <c r="G49" s="21" t="n">
        <f aca="false" ca="false" dt2D="false" dtr="false" t="normal">G54</f>
        <v>0</v>
      </c>
      <c r="H49" s="21" t="n">
        <f aca="false" ca="false" dt2D="false" dtr="false" t="normal">H54</f>
        <v>0</v>
      </c>
      <c r="I49" s="21" t="n">
        <f aca="false" ca="false" dt2D="false" dtr="false" t="normal">I54</f>
        <v>0</v>
      </c>
      <c r="J49" s="21" t="n">
        <f aca="false" ca="false" dt2D="false" dtr="false" t="normal">J54</f>
        <v>0</v>
      </c>
      <c r="K49" s="21" t="n">
        <f aca="false" ca="false" dt2D="false" dtr="false" t="normal">K54</f>
        <v>0</v>
      </c>
      <c r="L49" s="21" t="n">
        <f aca="false" ca="false" dt2D="false" dtr="false" t="normal">L54</f>
        <v>0</v>
      </c>
      <c r="M49" s="21" t="n">
        <f aca="false" ca="false" dt2D="false" dtr="false" t="normal">M54</f>
        <v>0</v>
      </c>
    </row>
    <row customHeight="true" ht="28.5" outlineLevel="0" r="50">
      <c r="A50" s="29" t="n"/>
      <c r="B50" s="30" t="s">
        <v>47</v>
      </c>
      <c r="C50" s="40" t="s">
        <v>42</v>
      </c>
      <c r="D50" s="26" t="s">
        <v>48</v>
      </c>
      <c r="E50" s="25" t="s">
        <v>21</v>
      </c>
      <c r="F50" s="21" t="n">
        <f aca="false" ca="false" dt2D="false" dtr="false" t="normal">F51+F52+F53+F54</f>
        <v>5136.59323</v>
      </c>
      <c r="G50" s="21" t="n">
        <f aca="false" ca="false" dt2D="false" dtr="false" t="normal">G51+G52+G53+G54</f>
        <v>415.59427</v>
      </c>
      <c r="H50" s="21" t="n">
        <f aca="false" ca="false" dt2D="false" dtr="false" t="normal">H51+H52+H53+H54</f>
        <v>448.1005</v>
      </c>
      <c r="I50" s="21" t="n">
        <f aca="false" ca="false" dt2D="false" dtr="false" t="normal">I51+I52+I53+I54</f>
        <v>531.81072</v>
      </c>
      <c r="J50" s="21" t="n">
        <f aca="false" ca="false" dt2D="false" dtr="false" t="normal">J51+J52+J53+J54</f>
        <v>801.08774</v>
      </c>
      <c r="K50" s="21" t="n">
        <f aca="false" ca="false" dt2D="false" dtr="false" t="normal">K51+K52+K53+K54</f>
        <v>980</v>
      </c>
      <c r="L50" s="21" t="n">
        <f aca="false" ca="false" dt2D="false" dtr="false" t="normal">L51+L52+L53+L54</f>
        <v>980</v>
      </c>
      <c r="M50" s="21" t="n">
        <f aca="false" ca="false" dt2D="false" dtr="false" t="normal">M51+M52+M53+M54</f>
        <v>980</v>
      </c>
    </row>
    <row customHeight="true" ht="28.5" outlineLevel="0" r="51">
      <c r="A51" s="32" t="s"/>
      <c r="B51" s="33" t="s"/>
      <c r="C51" s="41" t="s"/>
      <c r="D51" s="35" t="s"/>
      <c r="E51" s="26" t="s">
        <v>22</v>
      </c>
      <c r="F51" s="21" t="n">
        <f aca="false" ca="false" dt2D="false" dtr="false" t="normal">F56+F61+F66+F71+F76+F81+F86+F91</f>
        <v>0</v>
      </c>
      <c r="G51" s="21" t="n">
        <f aca="false" ca="false" dt2D="false" dtr="false" t="normal">G56+G61+G66+G71+G76+G81+G86+G91</f>
        <v>0</v>
      </c>
      <c r="H51" s="21" t="n">
        <f aca="false" ca="false" dt2D="false" dtr="false" t="normal">H56+H61+H66+H71+H76+H81+H86+H91</f>
        <v>0</v>
      </c>
      <c r="I51" s="21" t="n">
        <f aca="false" ca="false" dt2D="false" dtr="false" t="normal">I56+I61+I66+I71+I76+I81+I86+I91</f>
        <v>0</v>
      </c>
      <c r="J51" s="21" t="n">
        <f aca="false" ca="false" dt2D="false" dtr="false" t="normal">J56+J61+J66+J71+J76+J81+J86+J91</f>
        <v>0</v>
      </c>
      <c r="K51" s="21" t="n">
        <f aca="false" ca="false" dt2D="false" dtr="false" t="normal">K56+K61+K66+K71+K76+K81+K86+K91</f>
        <v>0</v>
      </c>
      <c r="L51" s="21" t="n">
        <f aca="false" ca="false" dt2D="false" dtr="false" t="normal">L56+L61+L66+L71+L76+L81+L86+L91</f>
        <v>0</v>
      </c>
      <c r="M51" s="21" t="n">
        <f aca="false" ca="false" dt2D="false" dtr="false" t="normal">M56+M61+M66+M71+M76+M81+M86+M91</f>
        <v>0</v>
      </c>
    </row>
    <row customHeight="true" ht="32.0999984741211" outlineLevel="0" r="52">
      <c r="A52" s="32" t="s"/>
      <c r="B52" s="33" t="s"/>
      <c r="C52" s="41" t="s"/>
      <c r="D52" s="35" t="s"/>
      <c r="E52" s="25" t="s">
        <v>23</v>
      </c>
      <c r="F52" s="21" t="n">
        <f aca="false" ca="false" dt2D="false" dtr="false" t="normal">F57+F62+F67+F72+F77+F82+F87+F92</f>
        <v>0</v>
      </c>
      <c r="G52" s="21" t="n">
        <f aca="false" ca="false" dt2D="false" dtr="false" t="normal">G57+G62+G67+G72+G77+G82+G87+G92</f>
        <v>0</v>
      </c>
      <c r="H52" s="21" t="n">
        <f aca="false" ca="false" dt2D="false" dtr="false" t="normal">H57+H62+H67+H72+H77+H82+H87+H92</f>
        <v>0</v>
      </c>
      <c r="I52" s="21" t="n">
        <f aca="false" ca="false" dt2D="false" dtr="false" t="normal">I57+I62+I67+I72+I77+I82+I87+I92</f>
        <v>0</v>
      </c>
      <c r="J52" s="21" t="n">
        <f aca="false" ca="false" dt2D="false" dtr="false" t="normal">J57+J62+J67+J72+J77+J82+J87+J92</f>
        <v>0</v>
      </c>
      <c r="K52" s="21" t="n">
        <f aca="false" ca="false" dt2D="false" dtr="false" t="normal">K57+K62+K67+K72+K77+K82+K87+K92</f>
        <v>0</v>
      </c>
      <c r="L52" s="21" t="n">
        <f aca="false" ca="false" dt2D="false" dtr="false" t="normal">L57+L62+L67+L72+L77+L82+L87+L92</f>
        <v>0</v>
      </c>
      <c r="M52" s="21" t="n">
        <f aca="false" ca="false" dt2D="false" dtr="false" t="normal">M57+M62+M67+M72+M77+M82+M87+M92</f>
        <v>0</v>
      </c>
    </row>
    <row customHeight="true" ht="33.4000015258789" outlineLevel="0" r="53">
      <c r="A53" s="32" t="s"/>
      <c r="B53" s="33" t="s"/>
      <c r="C53" s="41" t="s"/>
      <c r="D53" s="35" t="s"/>
      <c r="E53" s="26" t="s">
        <v>24</v>
      </c>
      <c r="F53" s="21" t="n">
        <f aca="false" ca="false" dt2D="false" dtr="false" t="normal">F58+F63+F68+F73+F78+F83+F88+F93</f>
        <v>5136.59323</v>
      </c>
      <c r="G53" s="21" t="n">
        <f aca="false" ca="false" dt2D="false" dtr="false" t="normal">G58+G63+G68+G73+G78+G83+G88+G93</f>
        <v>415.59427</v>
      </c>
      <c r="H53" s="21" t="n">
        <f aca="false" ca="false" dt2D="false" dtr="false" t="normal">H58+H63+H68+H73+H78+H83+H88+H93</f>
        <v>448.1005</v>
      </c>
      <c r="I53" s="21" t="n">
        <f aca="false" ca="false" dt2D="false" dtr="false" t="normal">I58+I63+I68+I73+I78+I83+I88+I93</f>
        <v>531.81072</v>
      </c>
      <c r="J53" s="21" t="n">
        <f aca="false" ca="false" dt2D="false" dtr="false" t="normal">J58+J63+J68+J73+J78+J83+J88+J93</f>
        <v>801.08774</v>
      </c>
      <c r="K53" s="21" t="n">
        <f aca="false" ca="false" dt2D="false" dtr="false" t="normal">K58+K63+K68+K73+K78+K83+K88+K93</f>
        <v>980</v>
      </c>
      <c r="L53" s="21" t="n">
        <f aca="false" ca="false" dt2D="false" dtr="false" t="normal">L58+L63+L68+L73+L78+L83+L88+L93</f>
        <v>980</v>
      </c>
      <c r="M53" s="21" t="n">
        <f aca="false" ca="false" dt2D="false" dtr="false" t="normal">M58+M63+M68+M73+M78+M83+M88+M93</f>
        <v>980</v>
      </c>
    </row>
    <row customHeight="true" ht="39.2000007629395" outlineLevel="0" r="54">
      <c r="A54" s="36" t="s"/>
      <c r="B54" s="37" t="s"/>
      <c r="C54" s="43" t="s"/>
      <c r="D54" s="39" t="s"/>
      <c r="E54" s="26" t="s">
        <v>25</v>
      </c>
      <c r="F54" s="21" t="n">
        <f aca="false" ca="false" dt2D="false" dtr="false" t="normal">F59+F64+F69+F74+F79+F84+F89+F94</f>
        <v>0</v>
      </c>
      <c r="G54" s="21" t="n">
        <f aca="false" ca="false" dt2D="false" dtr="false" t="normal">G59+G64+G69+G74+G79+G84+G89+G94</f>
        <v>0</v>
      </c>
      <c r="H54" s="21" t="n">
        <f aca="false" ca="false" dt2D="false" dtr="false" t="normal">H59+H64+H69+H74+H79+H84+H89+H94</f>
        <v>0</v>
      </c>
      <c r="I54" s="21" t="n">
        <f aca="false" ca="false" dt2D="false" dtr="false" t="normal">I59+I64+I69+I74+I79+I84+I89+I94</f>
        <v>0</v>
      </c>
      <c r="J54" s="21" t="n">
        <f aca="false" ca="false" dt2D="false" dtr="false" t="normal">J59+J64+J69+J74+J79+J84+J89+J94</f>
        <v>0</v>
      </c>
      <c r="K54" s="21" t="n">
        <f aca="false" ca="false" dt2D="false" dtr="false" t="normal">K59+K64+K69+K74+K79+K84+K89+K94</f>
        <v>0</v>
      </c>
      <c r="L54" s="21" t="n">
        <f aca="false" ca="false" dt2D="false" dtr="false" t="normal">L59+L64+L69+L74+L79+L84+L89+L94</f>
        <v>0</v>
      </c>
      <c r="M54" s="21" t="n">
        <f aca="false" ca="false" dt2D="false" dtr="false" t="normal">M59+M64+M69+M74+M79+M84+M89+M94</f>
        <v>0</v>
      </c>
    </row>
    <row customHeight="true" ht="39.2000007629395" outlineLevel="0" r="55">
      <c r="A55" s="40" t="s">
        <v>49</v>
      </c>
      <c r="B55" s="26" t="s">
        <v>50</v>
      </c>
      <c r="C55" s="40" t="s">
        <v>42</v>
      </c>
      <c r="D55" s="26" t="s">
        <v>51</v>
      </c>
      <c r="E55" s="25" t="s">
        <v>21</v>
      </c>
      <c r="F55" s="21" t="n">
        <f aca="false" ca="false" dt2D="false" dtr="false" t="normal">F56+F57+F58+F59</f>
        <v>0</v>
      </c>
      <c r="G55" s="21" t="n">
        <f aca="false" ca="false" dt2D="false" dtr="false" t="normal">G56+G57+G58+G59</f>
        <v>0</v>
      </c>
      <c r="H55" s="21" t="n">
        <f aca="false" ca="false" dt2D="false" dtr="false" t="normal">H56+H57+H58+H59</f>
        <v>0</v>
      </c>
      <c r="I55" s="21" t="n">
        <f aca="false" ca="false" dt2D="false" dtr="false" t="normal">I56+I57+I58+I59</f>
        <v>0</v>
      </c>
      <c r="J55" s="21" t="n">
        <f aca="false" ca="false" dt2D="false" dtr="false" t="normal">J56+J57+J58+J59</f>
        <v>0</v>
      </c>
      <c r="K55" s="21" t="n">
        <f aca="false" ca="false" dt2D="false" dtr="false" t="normal">K56+K57+K58+K59</f>
        <v>0</v>
      </c>
      <c r="L55" s="21" t="n">
        <f aca="false" ca="false" dt2D="false" dtr="false" t="normal">L56+L57+L58+L59</f>
        <v>0</v>
      </c>
      <c r="M55" s="21" t="n">
        <f aca="false" ca="false" dt2D="false" dtr="false" t="normal">M56+M57+M58+M59</f>
        <v>0</v>
      </c>
    </row>
    <row customHeight="true" ht="32.0999984741211" outlineLevel="0" r="56">
      <c r="A56" s="41" t="s"/>
      <c r="B56" s="35" t="s"/>
      <c r="C56" s="41" t="s"/>
      <c r="D56" s="35" t="s"/>
      <c r="E56" s="26" t="s">
        <v>22</v>
      </c>
      <c r="F56" s="21" t="n">
        <f aca="false" ca="false" dt2D="false" dtr="false" t="normal">G56+H56+I56+J56+K56+L56+M56</f>
        <v>0</v>
      </c>
      <c r="G56" s="42" t="n"/>
      <c r="H56" s="42" t="n"/>
      <c r="I56" s="42" t="n"/>
      <c r="J56" s="42" t="n"/>
      <c r="K56" s="42" t="n"/>
      <c r="L56" s="42" t="n"/>
      <c r="M56" s="42" t="n"/>
    </row>
    <row customHeight="true" ht="28.5" outlineLevel="0" r="57">
      <c r="A57" s="41" t="s"/>
      <c r="B57" s="35" t="s"/>
      <c r="C57" s="41" t="s"/>
      <c r="D57" s="35" t="s"/>
      <c r="E57" s="25" t="s">
        <v>23</v>
      </c>
      <c r="F57" s="21" t="n">
        <f aca="false" ca="false" dt2D="false" dtr="false" t="normal">G57+H57+I57+J57+K57+L57+M57</f>
        <v>0</v>
      </c>
      <c r="G57" s="42" t="n"/>
      <c r="H57" s="42" t="n"/>
      <c r="I57" s="42" t="n"/>
      <c r="J57" s="42" t="n"/>
      <c r="K57" s="42" t="n"/>
      <c r="L57" s="42" t="n"/>
      <c r="M57" s="42" t="n"/>
    </row>
    <row customHeight="true" ht="24.9500007629395" outlineLevel="0" r="58">
      <c r="A58" s="41" t="s"/>
      <c r="B58" s="35" t="s"/>
      <c r="C58" s="41" t="s"/>
      <c r="D58" s="35" t="s"/>
      <c r="E58" s="26" t="s">
        <v>24</v>
      </c>
      <c r="F58" s="21" t="n">
        <f aca="false" ca="false" dt2D="false" dtr="false" t="normal">G58+H58+I58+J58+K58+L58+M58</f>
        <v>0</v>
      </c>
      <c r="G58" s="42" t="n"/>
      <c r="H58" s="42" t="n"/>
      <c r="I58" s="51" t="n"/>
      <c r="J58" s="51" t="n"/>
      <c r="K58" s="51" t="n"/>
      <c r="L58" s="51" t="n"/>
      <c r="M58" s="51" t="n"/>
    </row>
    <row customHeight="true" ht="27.3999996185303" outlineLevel="0" r="59">
      <c r="A59" s="43" t="s"/>
      <c r="B59" s="39" t="s"/>
      <c r="C59" s="43" t="s"/>
      <c r="D59" s="39" t="s"/>
      <c r="E59" s="26" t="s">
        <v>25</v>
      </c>
      <c r="F59" s="21" t="n">
        <f aca="false" ca="false" dt2D="false" dtr="false" t="normal">G59+H59+I59+J59+K59+L59+M59</f>
        <v>0</v>
      </c>
      <c r="G59" s="52" t="n"/>
      <c r="H59" s="42" t="n"/>
      <c r="I59" s="51" t="n"/>
      <c r="J59" s="51" t="n"/>
      <c r="K59" s="51" t="n"/>
      <c r="L59" s="51" t="n"/>
      <c r="M59" s="51" t="n"/>
    </row>
    <row customHeight="true" ht="30.9500007629395" outlineLevel="0" r="60">
      <c r="A60" s="40" t="s">
        <v>52</v>
      </c>
      <c r="B60" s="26" t="s">
        <v>53</v>
      </c>
      <c r="C60" s="40" t="s">
        <v>42</v>
      </c>
      <c r="D60" s="26" t="s">
        <v>54</v>
      </c>
      <c r="E60" s="25" t="s">
        <v>21</v>
      </c>
      <c r="F60" s="21" t="n">
        <f aca="false" ca="false" dt2D="false" dtr="false" t="normal">F61+F62+F63+F64</f>
        <v>0</v>
      </c>
      <c r="G60" s="21" t="n">
        <f aca="false" ca="false" dt2D="false" dtr="false" t="normal">G61+G62+G63+G64</f>
        <v>0</v>
      </c>
      <c r="H60" s="21" t="n">
        <f aca="false" ca="false" dt2D="false" dtr="false" t="normal">H61+H62+H63+H64</f>
        <v>0</v>
      </c>
      <c r="I60" s="21" t="n">
        <f aca="false" ca="false" dt2D="false" dtr="false" t="normal">I61+I62+I63+I64</f>
        <v>0</v>
      </c>
      <c r="J60" s="21" t="n">
        <f aca="false" ca="false" dt2D="false" dtr="false" t="normal">J61+J62+J63+J64</f>
        <v>0</v>
      </c>
      <c r="K60" s="21" t="n">
        <f aca="false" ca="false" dt2D="false" dtr="false" t="normal">K61+K62+K63+K64</f>
        <v>0</v>
      </c>
      <c r="L60" s="21" t="n">
        <f aca="false" ca="false" dt2D="false" dtr="false" t="normal">L61+L62+L63+L64</f>
        <v>0</v>
      </c>
      <c r="M60" s="21" t="n">
        <f aca="false" ca="false" dt2D="false" dtr="false" t="normal">M61+M62+M63+M64</f>
        <v>0</v>
      </c>
    </row>
    <row customHeight="true" ht="27.3999996185303" outlineLevel="0" r="61">
      <c r="A61" s="41" t="s"/>
      <c r="B61" s="35" t="s"/>
      <c r="C61" s="41" t="s"/>
      <c r="D61" s="35" t="s"/>
      <c r="E61" s="26" t="s">
        <v>22</v>
      </c>
      <c r="F61" s="21" t="n">
        <f aca="false" ca="false" dt2D="false" dtr="false" t="normal">G61+H61+I61+J61+K61+L61+M61</f>
        <v>0</v>
      </c>
      <c r="G61" s="52" t="n"/>
      <c r="H61" s="42" t="n"/>
      <c r="I61" s="51" t="n"/>
      <c r="J61" s="51" t="n"/>
      <c r="K61" s="51" t="n"/>
      <c r="L61" s="51" t="n"/>
      <c r="M61" s="51" t="n"/>
    </row>
    <row customHeight="true" ht="29.8500003814697" outlineLevel="0" r="62">
      <c r="A62" s="41" t="s"/>
      <c r="B62" s="35" t="s"/>
      <c r="C62" s="41" t="s"/>
      <c r="D62" s="35" t="s"/>
      <c r="E62" s="25" t="s">
        <v>23</v>
      </c>
      <c r="F62" s="21" t="n">
        <f aca="false" ca="false" dt2D="false" dtr="false" t="normal">G62+H62+I62+J62+K62+L62+M62</f>
        <v>0</v>
      </c>
      <c r="G62" s="52" t="n"/>
      <c r="H62" s="42" t="n"/>
      <c r="I62" s="51" t="n"/>
      <c r="J62" s="51" t="n"/>
      <c r="K62" s="51" t="n"/>
      <c r="L62" s="51" t="n"/>
      <c r="M62" s="51" t="n"/>
    </row>
    <row customHeight="true" ht="30.9500007629395" outlineLevel="0" r="63">
      <c r="A63" s="41" t="s"/>
      <c r="B63" s="35" t="s"/>
      <c r="C63" s="41" t="s"/>
      <c r="D63" s="35" t="s"/>
      <c r="E63" s="26" t="s">
        <v>24</v>
      </c>
      <c r="F63" s="21" t="n">
        <f aca="false" ca="false" dt2D="false" dtr="false" t="normal">G63+H63+I63+J63+K63+L63+M63</f>
        <v>0</v>
      </c>
      <c r="G63" s="52" t="n"/>
      <c r="H63" s="42" t="n"/>
      <c r="I63" s="51" t="n"/>
      <c r="J63" s="51" t="n"/>
      <c r="K63" s="51" t="n"/>
      <c r="L63" s="51" t="n"/>
      <c r="M63" s="51" t="n"/>
    </row>
    <row customHeight="true" ht="33.4000015258789" outlineLevel="0" r="64">
      <c r="A64" s="43" t="s"/>
      <c r="B64" s="39" t="s"/>
      <c r="C64" s="43" t="s"/>
      <c r="D64" s="39" t="s"/>
      <c r="E64" s="26" t="s">
        <v>25</v>
      </c>
      <c r="F64" s="21" t="n">
        <f aca="false" ca="false" dt2D="false" dtr="false" t="normal">G64+H64+I64+J64+K64+L64+M64</f>
        <v>0</v>
      </c>
      <c r="G64" s="53" t="n"/>
      <c r="H64" s="42" t="n"/>
      <c r="I64" s="51" t="n"/>
      <c r="J64" s="51" t="n"/>
      <c r="K64" s="51" t="n"/>
      <c r="L64" s="51" t="n"/>
      <c r="M64" s="51" t="n"/>
    </row>
    <row customHeight="true" ht="32.0999984741211" outlineLevel="0" r="65">
      <c r="A65" s="40" t="s">
        <v>55</v>
      </c>
      <c r="B65" s="26" t="s">
        <v>56</v>
      </c>
      <c r="C65" s="40" t="s">
        <v>42</v>
      </c>
      <c r="D65" s="26" t="s">
        <v>57</v>
      </c>
      <c r="E65" s="25" t="s">
        <v>21</v>
      </c>
      <c r="F65" s="21" t="n">
        <f aca="false" ca="false" dt2D="false" dtr="false" t="normal">F66+F67+F68+F69</f>
        <v>0</v>
      </c>
      <c r="G65" s="21" t="n">
        <f aca="false" ca="false" dt2D="false" dtr="false" t="normal">G66+G67+G68+G69</f>
        <v>0</v>
      </c>
      <c r="H65" s="21" t="n">
        <f aca="false" ca="false" dt2D="false" dtr="false" t="normal">H66+H67+H68+H69</f>
        <v>0</v>
      </c>
      <c r="I65" s="21" t="n">
        <f aca="false" ca="false" dt2D="false" dtr="false" t="normal">I66+I67+I68+I69</f>
        <v>0</v>
      </c>
      <c r="J65" s="21" t="n">
        <f aca="false" ca="false" dt2D="false" dtr="false" t="normal">J66+J67+J68+J69</f>
        <v>0</v>
      </c>
      <c r="K65" s="21" t="n">
        <f aca="false" ca="false" dt2D="false" dtr="false" t="normal">K66+K67+K68+K69</f>
        <v>0</v>
      </c>
      <c r="L65" s="21" t="n">
        <f aca="false" ca="false" dt2D="false" dtr="false" t="normal">L66+L67+L68+L69</f>
        <v>0</v>
      </c>
      <c r="M65" s="21" t="n">
        <f aca="false" ca="false" dt2D="false" dtr="false" t="normal">M66+M67+M68+M69</f>
        <v>0</v>
      </c>
    </row>
    <row customHeight="true" ht="30.9500007629395" outlineLevel="0" r="66">
      <c r="A66" s="41" t="s"/>
      <c r="B66" s="35" t="s"/>
      <c r="C66" s="41" t="s"/>
      <c r="D66" s="35" t="s"/>
      <c r="E66" s="26" t="s">
        <v>22</v>
      </c>
      <c r="F66" s="21" t="n">
        <f aca="false" ca="false" dt2D="false" dtr="false" t="normal">G66+H66+I66+J66+K66+L66+M66</f>
        <v>0</v>
      </c>
      <c r="G66" s="52" t="n"/>
      <c r="H66" s="42" t="n"/>
      <c r="I66" s="51" t="n"/>
      <c r="J66" s="51" t="n"/>
      <c r="K66" s="51" t="n"/>
      <c r="L66" s="51" t="n"/>
      <c r="M66" s="51" t="n"/>
    </row>
    <row customHeight="true" ht="32.0999984741211" outlineLevel="0" r="67">
      <c r="A67" s="41" t="s"/>
      <c r="B67" s="35" t="s"/>
      <c r="C67" s="41" t="s"/>
      <c r="D67" s="35" t="s"/>
      <c r="E67" s="25" t="s">
        <v>23</v>
      </c>
      <c r="F67" s="21" t="n">
        <f aca="false" ca="false" dt2D="false" dtr="false" t="normal">G67+H67+I67+J67+K67+L67+M67</f>
        <v>0</v>
      </c>
      <c r="G67" s="52" t="n"/>
      <c r="H67" s="42" t="n"/>
      <c r="I67" s="51" t="n"/>
      <c r="J67" s="51" t="n"/>
      <c r="K67" s="51" t="n"/>
      <c r="L67" s="51" t="n"/>
      <c r="M67" s="51" t="n"/>
    </row>
    <row customHeight="true" ht="29.8500003814697" outlineLevel="0" r="68">
      <c r="A68" s="41" t="s"/>
      <c r="B68" s="35" t="s"/>
      <c r="C68" s="41" t="s"/>
      <c r="D68" s="35" t="s"/>
      <c r="E68" s="26" t="s">
        <v>24</v>
      </c>
      <c r="F68" s="21" t="n">
        <f aca="false" ca="false" dt2D="false" dtr="false" t="normal">G68+H68+I68+J68+K68+L68+M68</f>
        <v>0</v>
      </c>
      <c r="G68" s="52" t="n"/>
      <c r="H68" s="42" t="n"/>
      <c r="I68" s="51" t="n"/>
      <c r="J68" s="51" t="n"/>
      <c r="K68" s="51" t="n"/>
      <c r="L68" s="51" t="n"/>
      <c r="M68" s="51" t="n"/>
    </row>
    <row customHeight="true" ht="28.5" outlineLevel="0" r="69">
      <c r="A69" s="43" t="s"/>
      <c r="B69" s="39" t="s"/>
      <c r="C69" s="43" t="s"/>
      <c r="D69" s="39" t="s"/>
      <c r="E69" s="26" t="s">
        <v>25</v>
      </c>
      <c r="F69" s="21" t="n">
        <f aca="false" ca="false" dt2D="false" dtr="false" t="normal">G69+H69+I69+J69+K69+L69+M69</f>
        <v>0</v>
      </c>
      <c r="G69" s="52" t="n"/>
      <c r="H69" s="42" t="n"/>
      <c r="I69" s="51" t="n"/>
      <c r="J69" s="51" t="n"/>
      <c r="K69" s="51" t="n"/>
      <c r="L69" s="51" t="n"/>
      <c r="M69" s="51" t="n"/>
    </row>
    <row customHeight="true" ht="28.5" outlineLevel="0" r="70">
      <c r="A70" s="44" t="s">
        <v>58</v>
      </c>
      <c r="B70" s="26" t="s">
        <v>59</v>
      </c>
      <c r="C70" s="40" t="s">
        <v>42</v>
      </c>
      <c r="D70" s="26" t="s">
        <v>60</v>
      </c>
      <c r="E70" s="25" t="s">
        <v>21</v>
      </c>
      <c r="F70" s="21" t="n">
        <f aca="false" ca="false" dt2D="false" dtr="false" t="normal">F71+F72+F73+F74</f>
        <v>0</v>
      </c>
      <c r="G70" s="21" t="n">
        <f aca="false" ca="false" dt2D="false" dtr="false" t="normal">G71+G72+G73+G74</f>
        <v>0</v>
      </c>
      <c r="H70" s="21" t="n">
        <f aca="false" ca="false" dt2D="false" dtr="false" t="normal">H71+H72+H73+H74</f>
        <v>0</v>
      </c>
      <c r="I70" s="21" t="n">
        <f aca="false" ca="false" dt2D="false" dtr="false" t="normal">I71+I72+I73+I74</f>
        <v>0</v>
      </c>
      <c r="J70" s="21" t="n">
        <f aca="false" ca="false" dt2D="false" dtr="false" t="normal">J71+J72+J73+J74</f>
        <v>0</v>
      </c>
      <c r="K70" s="21" t="n">
        <f aca="false" ca="false" dt2D="false" dtr="false" t="normal">K71+K72+K73+K74</f>
        <v>0</v>
      </c>
      <c r="L70" s="21" t="n">
        <f aca="false" ca="false" dt2D="false" dtr="false" t="normal">L71+L72+L73+L74</f>
        <v>0</v>
      </c>
      <c r="M70" s="21" t="n">
        <f aca="false" ca="false" dt2D="false" dtr="false" t="normal">M71+M72+M73+M74</f>
        <v>0</v>
      </c>
    </row>
    <row customHeight="true" ht="27.3999996185303" outlineLevel="0" r="71">
      <c r="A71" s="45" t="s"/>
      <c r="B71" s="35" t="s"/>
      <c r="C71" s="41" t="s"/>
      <c r="D71" s="35" t="s"/>
      <c r="E71" s="25" t="s">
        <v>22</v>
      </c>
      <c r="F71" s="21" t="n">
        <f aca="false" ca="false" dt2D="false" dtr="false" t="normal">G71+H71+I71+J71+K71+L71+M71</f>
        <v>0</v>
      </c>
      <c r="G71" s="52" t="n"/>
      <c r="H71" s="42" t="n"/>
      <c r="I71" s="51" t="n"/>
      <c r="J71" s="51" t="n"/>
      <c r="K71" s="51" t="n"/>
      <c r="L71" s="51" t="n"/>
      <c r="M71" s="51" t="n"/>
    </row>
    <row customHeight="true" ht="29.8500003814697" outlineLevel="0" r="72">
      <c r="A72" s="45" t="s"/>
      <c r="B72" s="35" t="s"/>
      <c r="C72" s="41" t="s"/>
      <c r="D72" s="35" t="s"/>
      <c r="E72" s="25" t="s">
        <v>23</v>
      </c>
      <c r="F72" s="21" t="n">
        <f aca="false" ca="false" dt2D="false" dtr="false" t="normal">G72+H72+I72+J72+K72+L72+M72</f>
        <v>0</v>
      </c>
      <c r="G72" s="42" t="n"/>
      <c r="H72" s="42" t="n"/>
      <c r="I72" s="51" t="n"/>
      <c r="J72" s="51" t="n"/>
      <c r="K72" s="51" t="n"/>
      <c r="L72" s="51" t="n"/>
      <c r="M72" s="51" t="n"/>
    </row>
    <row customHeight="true" ht="33.4000015258789" outlineLevel="0" r="73">
      <c r="A73" s="45" t="s"/>
      <c r="B73" s="35" t="s"/>
      <c r="C73" s="41" t="s"/>
      <c r="D73" s="35" t="s"/>
      <c r="E73" s="26" t="s">
        <v>24</v>
      </c>
      <c r="F73" s="21" t="n">
        <f aca="false" ca="false" dt2D="false" dtr="false" t="normal">G73+H73+I73+J73+K73+L73+M73</f>
        <v>0</v>
      </c>
      <c r="G73" s="42" t="n"/>
      <c r="H73" s="42" t="n"/>
      <c r="I73" s="51" t="n"/>
      <c r="J73" s="51" t="n"/>
      <c r="K73" s="51" t="n"/>
      <c r="L73" s="51" t="n"/>
      <c r="M73" s="51" t="n"/>
    </row>
    <row customHeight="true" ht="26.1000003814697" outlineLevel="0" r="74">
      <c r="A74" s="46" t="s"/>
      <c r="B74" s="39" t="s"/>
      <c r="C74" s="43" t="s"/>
      <c r="D74" s="39" t="s"/>
      <c r="E74" s="26" t="s">
        <v>25</v>
      </c>
      <c r="F74" s="21" t="n">
        <f aca="false" ca="false" dt2D="false" dtr="false" t="normal">G74+H74+I74+J74+K74+L74+M74</f>
        <v>0</v>
      </c>
      <c r="G74" s="42" t="n"/>
      <c r="H74" s="42" t="n"/>
      <c r="I74" s="51" t="n"/>
      <c r="J74" s="51" t="n"/>
      <c r="K74" s="51" t="n"/>
      <c r="L74" s="51" t="n"/>
      <c r="M74" s="51" t="n"/>
    </row>
    <row customHeight="true" ht="29.8500003814697" outlineLevel="0" r="75">
      <c r="A75" s="44" t="s">
        <v>61</v>
      </c>
      <c r="B75" s="26" t="s">
        <v>62</v>
      </c>
      <c r="C75" s="40" t="s">
        <v>42</v>
      </c>
      <c r="D75" s="26" t="s">
        <v>63</v>
      </c>
      <c r="E75" s="25" t="s">
        <v>21</v>
      </c>
      <c r="F75" s="21" t="n">
        <f aca="false" ca="false" dt2D="false" dtr="false" t="normal">F76+F77+F78+F79</f>
        <v>0</v>
      </c>
      <c r="G75" s="21" t="n">
        <f aca="false" ca="false" dt2D="false" dtr="false" t="normal">G76+G77+G78+G79</f>
        <v>0</v>
      </c>
      <c r="H75" s="21" t="n">
        <f aca="false" ca="false" dt2D="false" dtr="false" t="normal">H76+H77+H78+H79</f>
        <v>0</v>
      </c>
      <c r="I75" s="21" t="n">
        <f aca="false" ca="false" dt2D="false" dtr="false" t="normal">I76+I77+I78+I79</f>
        <v>0</v>
      </c>
      <c r="J75" s="21" t="n">
        <f aca="false" ca="false" dt2D="false" dtr="false" t="normal">J76+J77+J78+J79</f>
        <v>0</v>
      </c>
      <c r="K75" s="21" t="n">
        <f aca="false" ca="false" dt2D="false" dtr="false" t="normal">K76+K77+K78+K79</f>
        <v>0</v>
      </c>
      <c r="L75" s="21" t="n">
        <f aca="false" ca="false" dt2D="false" dtr="false" t="normal">L76+L77+L78+L79</f>
        <v>0</v>
      </c>
      <c r="M75" s="21" t="n">
        <f aca="false" ca="false" dt2D="false" dtr="false" t="normal">M76+M77+M78+M79</f>
        <v>0</v>
      </c>
    </row>
    <row customHeight="true" ht="27.3999996185303" outlineLevel="0" r="76">
      <c r="A76" s="45" t="s"/>
      <c r="B76" s="35" t="s"/>
      <c r="C76" s="41" t="s"/>
      <c r="D76" s="35" t="s"/>
      <c r="E76" s="26" t="s">
        <v>22</v>
      </c>
      <c r="F76" s="21" t="n">
        <f aca="false" ca="false" dt2D="false" dtr="false" t="normal">G76+H76+I76+J76+K76+L76+M76</f>
        <v>0</v>
      </c>
      <c r="G76" s="42" t="n"/>
      <c r="H76" s="42" t="n"/>
      <c r="I76" s="51" t="n"/>
      <c r="J76" s="51" t="n"/>
      <c r="K76" s="51" t="n"/>
      <c r="L76" s="51" t="n"/>
      <c r="M76" s="51" t="n"/>
    </row>
    <row customHeight="true" ht="26.1000003814697" outlineLevel="0" r="77">
      <c r="A77" s="45" t="s"/>
      <c r="B77" s="35" t="s"/>
      <c r="C77" s="41" t="s"/>
      <c r="D77" s="35" t="s"/>
      <c r="E77" s="25" t="s">
        <v>23</v>
      </c>
      <c r="F77" s="21" t="n">
        <f aca="false" ca="false" dt2D="false" dtr="false" t="normal">G77+H77+I77+J77+K77+L77+M77</f>
        <v>0</v>
      </c>
      <c r="G77" s="42" t="n"/>
      <c r="H77" s="42" t="n"/>
      <c r="I77" s="51" t="n"/>
      <c r="J77" s="51" t="n"/>
      <c r="K77" s="51" t="n"/>
      <c r="L77" s="51" t="n"/>
      <c r="M77" s="51" t="n"/>
    </row>
    <row customHeight="true" ht="30.9500007629395" outlineLevel="0" r="78">
      <c r="A78" s="45" t="s"/>
      <c r="B78" s="35" t="s"/>
      <c r="C78" s="41" t="s"/>
      <c r="D78" s="35" t="s"/>
      <c r="E78" s="26" t="s">
        <v>24</v>
      </c>
      <c r="F78" s="21" t="n">
        <f aca="false" ca="false" dt2D="false" dtr="false" t="normal">G78+H78+I78+J78+K78+L78+M78</f>
        <v>0</v>
      </c>
      <c r="G78" s="42" t="n"/>
      <c r="H78" s="42" t="n"/>
      <c r="I78" s="51" t="n"/>
      <c r="J78" s="51" t="n"/>
      <c r="K78" s="51" t="n"/>
      <c r="L78" s="51" t="n"/>
      <c r="M78" s="51" t="n"/>
    </row>
    <row customHeight="true" ht="24.9500007629395" outlineLevel="0" r="79">
      <c r="A79" s="46" t="s"/>
      <c r="B79" s="39" t="s"/>
      <c r="C79" s="43" t="s"/>
      <c r="D79" s="39" t="s"/>
      <c r="E79" s="26" t="s">
        <v>25</v>
      </c>
      <c r="F79" s="21" t="n">
        <f aca="false" ca="false" dt2D="false" dtr="false" t="normal">G79+H79+I79+J79+K79+L79+M79</f>
        <v>0</v>
      </c>
      <c r="G79" s="42" t="n"/>
      <c r="H79" s="42" t="n"/>
      <c r="I79" s="51" t="n"/>
      <c r="J79" s="51" t="n"/>
      <c r="K79" s="51" t="n"/>
      <c r="L79" s="51" t="n"/>
      <c r="M79" s="51" t="n"/>
    </row>
    <row customHeight="true" ht="30.9500007629395" outlineLevel="0" r="80">
      <c r="A80" s="44" t="s">
        <v>64</v>
      </c>
      <c r="B80" s="26" t="s">
        <v>65</v>
      </c>
      <c r="C80" s="40" t="s">
        <v>42</v>
      </c>
      <c r="D80" s="26" t="s">
        <v>66</v>
      </c>
      <c r="E80" s="25" t="s">
        <v>21</v>
      </c>
      <c r="F80" s="21" t="n">
        <f aca="false" ca="false" dt2D="false" dtr="false" t="normal">F81+F82+F83+F84</f>
        <v>0</v>
      </c>
      <c r="G80" s="21" t="n">
        <f aca="false" ca="false" dt2D="false" dtr="false" t="normal">G81+G82+G83+G84</f>
        <v>0</v>
      </c>
      <c r="H80" s="21" t="n">
        <f aca="false" ca="false" dt2D="false" dtr="false" t="normal">H81+H82+H83+H84</f>
        <v>0</v>
      </c>
      <c r="I80" s="21" t="n">
        <f aca="false" ca="false" dt2D="false" dtr="false" t="normal">I81+I82+I83+I84</f>
        <v>0</v>
      </c>
      <c r="J80" s="21" t="n">
        <f aca="false" ca="false" dt2D="false" dtr="false" t="normal">J81+J82+J83+J84</f>
        <v>0</v>
      </c>
      <c r="K80" s="21" t="n">
        <f aca="false" ca="false" dt2D="false" dtr="false" t="normal">K81+K82+K83+K84</f>
        <v>0</v>
      </c>
      <c r="L80" s="21" t="n">
        <f aca="false" ca="false" dt2D="false" dtr="false" t="normal">L81+L82+L83+L84</f>
        <v>0</v>
      </c>
      <c r="M80" s="21" t="n">
        <f aca="false" ca="false" dt2D="false" dtr="false" t="normal">M81+M82+M83+M84</f>
        <v>0</v>
      </c>
    </row>
    <row customHeight="true" ht="28.5" outlineLevel="0" r="81">
      <c r="A81" s="45" t="s"/>
      <c r="B81" s="35" t="s"/>
      <c r="C81" s="41" t="s"/>
      <c r="D81" s="35" t="s"/>
      <c r="E81" s="26" t="s">
        <v>22</v>
      </c>
      <c r="F81" s="21" t="n">
        <f aca="false" ca="false" dt2D="false" dtr="false" t="normal">G81+H81+I81+J81+K81+L81+M81</f>
        <v>0</v>
      </c>
      <c r="G81" s="42" t="n"/>
      <c r="H81" s="42" t="n"/>
      <c r="I81" s="51" t="n"/>
      <c r="J81" s="51" t="n"/>
      <c r="K81" s="51" t="n"/>
      <c r="L81" s="51" t="n"/>
      <c r="M81" s="51" t="n"/>
    </row>
    <row customHeight="true" ht="26.1000003814697" outlineLevel="0" r="82">
      <c r="A82" s="45" t="s"/>
      <c r="B82" s="35" t="s"/>
      <c r="C82" s="41" t="s"/>
      <c r="D82" s="35" t="s"/>
      <c r="E82" s="25" t="s">
        <v>23</v>
      </c>
      <c r="F82" s="21" t="n">
        <f aca="false" ca="false" dt2D="false" dtr="false" t="normal">G82+H82+I82+J82+K82+L82+M82</f>
        <v>0</v>
      </c>
      <c r="G82" s="42" t="n"/>
      <c r="H82" s="42" t="n"/>
      <c r="I82" s="51" t="n"/>
      <c r="J82" s="51" t="n"/>
      <c r="K82" s="51" t="n"/>
      <c r="L82" s="51" t="n"/>
      <c r="M82" s="51" t="n"/>
    </row>
    <row customHeight="true" ht="30.9500007629395" outlineLevel="0" r="83">
      <c r="A83" s="45" t="s"/>
      <c r="B83" s="35" t="s"/>
      <c r="C83" s="41" t="s"/>
      <c r="D83" s="35" t="s"/>
      <c r="E83" s="26" t="s">
        <v>24</v>
      </c>
      <c r="F83" s="21" t="n">
        <f aca="false" ca="false" dt2D="false" dtr="false" t="normal">G83+H83+I83+J83+K83+L83+M83</f>
        <v>0</v>
      </c>
      <c r="G83" s="42" t="n"/>
      <c r="H83" s="42" t="n"/>
      <c r="I83" s="51" t="n"/>
      <c r="J83" s="51" t="n"/>
      <c r="K83" s="51" t="n"/>
      <c r="L83" s="51" t="n"/>
      <c r="M83" s="51" t="n"/>
    </row>
    <row customHeight="true" ht="33.4000015258789" outlineLevel="0" r="84">
      <c r="A84" s="46" t="s"/>
      <c r="B84" s="39" t="s"/>
      <c r="C84" s="43" t="s"/>
      <c r="D84" s="39" t="s"/>
      <c r="E84" s="26" t="s">
        <v>25</v>
      </c>
      <c r="F84" s="21" t="n">
        <f aca="false" ca="false" dt2D="false" dtr="false" t="normal">G84+H84+I84+J84+K84+L84+M84</f>
        <v>0</v>
      </c>
      <c r="G84" s="42" t="n"/>
      <c r="H84" s="42" t="n"/>
      <c r="I84" s="42" t="n"/>
      <c r="J84" s="42" t="n"/>
      <c r="K84" s="42" t="n"/>
      <c r="L84" s="42" t="n"/>
      <c r="M84" s="51" t="n"/>
    </row>
    <row customHeight="true" ht="40.5" outlineLevel="0" r="85">
      <c r="A85" s="54" t="s">
        <v>67</v>
      </c>
      <c r="B85" s="26" t="s">
        <v>68</v>
      </c>
      <c r="C85" s="40" t="s">
        <v>42</v>
      </c>
      <c r="D85" s="26" t="s">
        <v>69</v>
      </c>
      <c r="E85" s="25" t="s">
        <v>21</v>
      </c>
      <c r="F85" s="21" t="n">
        <f aca="false" ca="false" dt2D="false" dtr="false" t="normal">F86+F87+F88+F89</f>
        <v>5136.59323</v>
      </c>
      <c r="G85" s="21" t="n">
        <f aca="false" ca="false" dt2D="false" dtr="false" t="normal">G86+G87+G88+G89</f>
        <v>415.59427</v>
      </c>
      <c r="H85" s="21" t="n">
        <f aca="false" ca="false" dt2D="false" dtr="false" t="normal">H86+H87+H88+H89</f>
        <v>448.1005</v>
      </c>
      <c r="I85" s="21" t="n">
        <f aca="false" ca="false" dt2D="false" dtr="false" t="normal">I86+I87+I88+I89</f>
        <v>531.81072</v>
      </c>
      <c r="J85" s="55" t="n">
        <f aca="false" ca="false" dt2D="false" dtr="false" t="normal">J86+J87+J88+J89</f>
        <v>801.08774</v>
      </c>
      <c r="K85" s="21" t="n">
        <f aca="false" ca="false" dt2D="false" dtr="false" t="normal">K86+K87+K88+K89</f>
        <v>980</v>
      </c>
      <c r="L85" s="21" t="n">
        <f aca="false" ca="false" dt2D="false" dtr="false" t="normal">L86+L87+L88+L89</f>
        <v>980</v>
      </c>
      <c r="M85" s="21" t="n">
        <f aca="false" ca="false" dt2D="false" dtr="false" t="normal">M86+M87+M88+M89</f>
        <v>980</v>
      </c>
    </row>
    <row customHeight="true" ht="32.0999984741211" outlineLevel="0" r="86">
      <c r="A86" s="56" t="n"/>
      <c r="B86" s="35" t="s"/>
      <c r="C86" s="41" t="s"/>
      <c r="D86" s="35" t="s"/>
      <c r="E86" s="26" t="s">
        <v>22</v>
      </c>
      <c r="F86" s="21" t="n">
        <f aca="false" ca="false" dt2D="false" dtr="false" t="normal">G86+H86+I86+J86+K86+L86+M86</f>
        <v>0</v>
      </c>
      <c r="G86" s="42" t="n"/>
      <c r="H86" s="42" t="n"/>
      <c r="I86" s="42" t="n"/>
      <c r="J86" s="57" t="n"/>
      <c r="K86" s="42" t="n"/>
      <c r="L86" s="42" t="n"/>
      <c r="M86" s="42" t="n"/>
    </row>
    <row customHeight="true" ht="30.9500007629395" outlineLevel="0" r="87">
      <c r="A87" s="56" t="n"/>
      <c r="B87" s="35" t="s"/>
      <c r="C87" s="41" t="s"/>
      <c r="D87" s="35" t="s"/>
      <c r="E87" s="25" t="s">
        <v>23</v>
      </c>
      <c r="F87" s="21" t="n">
        <f aca="false" ca="false" dt2D="false" dtr="false" t="normal">G87+H87+I87+J87+K87+L87+M87</f>
        <v>0</v>
      </c>
      <c r="G87" s="42" t="n"/>
      <c r="H87" s="42" t="n"/>
      <c r="I87" s="42" t="n"/>
      <c r="J87" s="57" t="n"/>
      <c r="K87" s="42" t="n"/>
      <c r="L87" s="42" t="n"/>
      <c r="M87" s="42" t="n"/>
    </row>
    <row customHeight="true" ht="36.9500007629395" outlineLevel="0" r="88">
      <c r="A88" s="56" t="n"/>
      <c r="B88" s="35" t="s"/>
      <c r="C88" s="41" t="s"/>
      <c r="D88" s="35" t="s"/>
      <c r="E88" s="26" t="s">
        <v>24</v>
      </c>
      <c r="F88" s="21" t="n">
        <f aca="false" ca="false" dt2D="false" dtr="false" t="normal">G88+H88+I88+J88+K88+L88+M88</f>
        <v>5136.59323</v>
      </c>
      <c r="G88" s="21" t="n">
        <v>415.59427</v>
      </c>
      <c r="H88" s="21" t="n">
        <v>448.1005</v>
      </c>
      <c r="I88" s="21" t="n">
        <v>531.81072</v>
      </c>
      <c r="J88" s="55" t="n">
        <v>801.08774</v>
      </c>
      <c r="K88" s="58" t="n">
        <v>980</v>
      </c>
      <c r="L88" s="58" t="n">
        <v>980</v>
      </c>
      <c r="M88" s="58" t="n">
        <v>980</v>
      </c>
    </row>
    <row customHeight="true" ht="36.9500007629395" outlineLevel="0" r="89">
      <c r="A89" s="59" t="n"/>
      <c r="B89" s="39" t="s"/>
      <c r="C89" s="43" t="s"/>
      <c r="D89" s="39" t="s"/>
      <c r="E89" s="26" t="s">
        <v>25</v>
      </c>
      <c r="F89" s="21" t="n">
        <f aca="false" ca="false" dt2D="false" dtr="false" t="normal">G89+H89+I89+J89+K89+L89+M89</f>
        <v>0</v>
      </c>
      <c r="G89" s="42" t="n"/>
      <c r="H89" s="42" t="n"/>
      <c r="I89" s="42" t="n"/>
      <c r="J89" s="42" t="n"/>
      <c r="K89" s="42" t="n"/>
      <c r="L89" s="42" t="n"/>
      <c r="M89" s="42" t="n"/>
    </row>
    <row customHeight="true" ht="35.6500015258789" outlineLevel="0" r="90">
      <c r="A90" s="44" t="s">
        <v>70</v>
      </c>
      <c r="B90" s="26" t="s">
        <v>71</v>
      </c>
      <c r="C90" s="40" t="s">
        <v>42</v>
      </c>
      <c r="D90" s="26" t="s">
        <v>72</v>
      </c>
      <c r="E90" s="25" t="s">
        <v>21</v>
      </c>
      <c r="F90" s="21" t="n">
        <f aca="false" ca="false" dt2D="false" dtr="false" t="normal">F91+F92+F93+F94</f>
        <v>0</v>
      </c>
      <c r="G90" s="42" t="n"/>
      <c r="H90" s="42" t="n"/>
      <c r="I90" s="42" t="n"/>
      <c r="J90" s="42" t="n"/>
      <c r="K90" s="42" t="n"/>
      <c r="L90" s="42" t="n"/>
      <c r="M90" s="42" t="n"/>
    </row>
    <row customHeight="true" ht="36.9500007629395" outlineLevel="0" r="91">
      <c r="A91" s="45" t="s"/>
      <c r="B91" s="35" t="s"/>
      <c r="C91" s="41" t="s"/>
      <c r="D91" s="35" t="s"/>
      <c r="E91" s="26" t="s">
        <v>22</v>
      </c>
      <c r="F91" s="21" t="n">
        <f aca="false" ca="false" dt2D="false" dtr="false" t="normal">G91+H91+I91+J91+K91+L91+M91</f>
        <v>0</v>
      </c>
      <c r="G91" s="42" t="n"/>
      <c r="H91" s="42" t="n"/>
      <c r="I91" s="42" t="n"/>
      <c r="J91" s="42" t="n"/>
      <c r="K91" s="42" t="n"/>
      <c r="L91" s="42" t="n"/>
      <c r="M91" s="42" t="n"/>
    </row>
    <row customHeight="true" ht="34.5" outlineLevel="0" r="92">
      <c r="A92" s="45" t="s"/>
      <c r="B92" s="35" t="s"/>
      <c r="C92" s="41" t="s"/>
      <c r="D92" s="35" t="s"/>
      <c r="E92" s="25" t="s">
        <v>23</v>
      </c>
      <c r="F92" s="21" t="n">
        <f aca="false" ca="false" dt2D="false" dtr="false" t="normal">G92+H92+I92+J92+K92+L92+M92</f>
        <v>0</v>
      </c>
      <c r="G92" s="42" t="n"/>
      <c r="H92" s="42" t="n"/>
      <c r="I92" s="42" t="n"/>
      <c r="J92" s="42" t="n"/>
      <c r="K92" s="42" t="n"/>
      <c r="L92" s="42" t="n"/>
      <c r="M92" s="42" t="n"/>
    </row>
    <row customHeight="true" ht="35.6500015258789" outlineLevel="0" r="93">
      <c r="A93" s="45" t="s"/>
      <c r="B93" s="35" t="s"/>
      <c r="C93" s="41" t="s"/>
      <c r="D93" s="35" t="s"/>
      <c r="E93" s="26" t="s">
        <v>24</v>
      </c>
      <c r="F93" s="21" t="n">
        <f aca="false" ca="false" dt2D="false" dtr="false" t="normal">G93+H93+I93+J93+K93+L93+M93</f>
        <v>0</v>
      </c>
      <c r="G93" s="42" t="n"/>
      <c r="H93" s="42" t="n"/>
      <c r="I93" s="42" t="n"/>
      <c r="J93" s="42" t="n"/>
      <c r="K93" s="42" t="n"/>
      <c r="L93" s="42" t="n"/>
      <c r="M93" s="42" t="n"/>
    </row>
    <row customHeight="true" ht="34.5" outlineLevel="0" r="94">
      <c r="A94" s="46" t="s"/>
      <c r="B94" s="39" t="s"/>
      <c r="C94" s="43" t="s"/>
      <c r="D94" s="39" t="s"/>
      <c r="E94" s="26" t="s">
        <v>25</v>
      </c>
      <c r="F94" s="21" t="n">
        <f aca="false" ca="false" dt2D="false" dtr="false" t="normal">G94+H94+I94+J94+K94+L94+M94</f>
        <v>0</v>
      </c>
      <c r="G94" s="42" t="n"/>
      <c r="H94" s="42" t="n"/>
      <c r="I94" s="42" t="n"/>
      <c r="J94" s="42" t="n"/>
      <c r="K94" s="42" t="n"/>
      <c r="L94" s="42" t="n"/>
      <c r="M94" s="42" t="n"/>
    </row>
    <row customHeight="true" ht="39.2000007629395" outlineLevel="0" r="95">
      <c r="A95" s="31" t="n">
        <v>3</v>
      </c>
      <c r="B95" s="30" t="s">
        <v>73</v>
      </c>
      <c r="C95" s="40" t="s">
        <v>42</v>
      </c>
      <c r="D95" s="26" t="s">
        <v>74</v>
      </c>
      <c r="E95" s="25" t="s">
        <v>21</v>
      </c>
      <c r="F95" s="21" t="n">
        <f aca="false" ca="false" dt2D="false" dtr="false" t="normal">F96+F97+F98+F99</f>
        <v>349.9</v>
      </c>
      <c r="G95" s="21" t="n">
        <f aca="false" ca="false" dt2D="false" dtr="false" t="normal">G96+G97+G98+G99</f>
        <v>10</v>
      </c>
      <c r="H95" s="21" t="n">
        <f aca="false" ca="false" dt2D="false" dtr="false" t="normal">H96+H97+H98+H99</f>
        <v>46.4</v>
      </c>
      <c r="I95" s="21" t="n">
        <f aca="false" ca="false" dt2D="false" dtr="false" t="normal">I96+I97+I98+I99</f>
        <v>52.8</v>
      </c>
      <c r="J95" s="21" t="n">
        <f aca="false" ca="false" dt2D="false" dtr="false" t="normal">J96+J97+J98+J99</f>
        <v>53.2</v>
      </c>
      <c r="K95" s="21" t="n">
        <f aca="false" ca="false" dt2D="false" dtr="false" t="normal">K96+K97+K98+K99</f>
        <v>62.5</v>
      </c>
      <c r="L95" s="21" t="n">
        <f aca="false" ca="false" dt2D="false" dtr="false" t="normal">L96+L97+L98+L99</f>
        <v>62.5</v>
      </c>
      <c r="M95" s="21" t="n">
        <f aca="false" ca="false" dt2D="false" dtr="false" t="normal">M96+M97+M98+M99</f>
        <v>62.5</v>
      </c>
    </row>
    <row customHeight="true" ht="34.5" outlineLevel="0" r="96">
      <c r="A96" s="34" t="s"/>
      <c r="B96" s="33" t="s"/>
      <c r="C96" s="41" t="s"/>
      <c r="D96" s="35" t="s"/>
      <c r="E96" s="26" t="s">
        <v>22</v>
      </c>
      <c r="F96" s="21" t="n">
        <f aca="false" ca="false" dt2D="false" dtr="false" t="normal">F101</f>
        <v>0</v>
      </c>
      <c r="G96" s="21" t="n">
        <f aca="false" ca="false" dt2D="false" dtr="false" t="normal">G101</f>
        <v>0</v>
      </c>
      <c r="H96" s="21" t="n">
        <f aca="false" ca="false" dt2D="false" dtr="false" t="normal">H101</f>
        <v>0</v>
      </c>
      <c r="I96" s="21" t="n">
        <f aca="false" ca="false" dt2D="false" dtr="false" t="normal">I101</f>
        <v>0</v>
      </c>
      <c r="J96" s="21" t="n">
        <f aca="false" ca="false" dt2D="false" dtr="false" t="normal">J101</f>
        <v>0</v>
      </c>
      <c r="K96" s="21" t="n">
        <f aca="false" ca="false" dt2D="false" dtr="false" t="normal">K101</f>
        <v>0</v>
      </c>
      <c r="L96" s="21" t="n">
        <f aca="false" ca="false" dt2D="false" dtr="false" t="normal">L101</f>
        <v>0</v>
      </c>
      <c r="M96" s="21" t="n">
        <f aca="false" ca="false" dt2D="false" dtr="false" t="normal">M101</f>
        <v>0</v>
      </c>
    </row>
    <row customHeight="true" ht="35.6500015258789" outlineLevel="0" r="97">
      <c r="A97" s="34" t="s"/>
      <c r="B97" s="33" t="s"/>
      <c r="C97" s="41" t="s"/>
      <c r="D97" s="35" t="s"/>
      <c r="E97" s="25" t="s">
        <v>23</v>
      </c>
      <c r="F97" s="21" t="n">
        <f aca="false" ca="false" dt2D="false" dtr="false" t="normal">F102</f>
        <v>0</v>
      </c>
      <c r="G97" s="21" t="n">
        <f aca="false" ca="false" dt2D="false" dtr="false" t="normal">G102</f>
        <v>0</v>
      </c>
      <c r="H97" s="21" t="n">
        <f aca="false" ca="false" dt2D="false" dtr="false" t="normal">H102</f>
        <v>0</v>
      </c>
      <c r="I97" s="21" t="n">
        <f aca="false" ca="false" dt2D="false" dtr="false" t="normal">I102</f>
        <v>0</v>
      </c>
      <c r="J97" s="21" t="n">
        <f aca="false" ca="false" dt2D="false" dtr="false" t="normal">J102</f>
        <v>0</v>
      </c>
      <c r="K97" s="21" t="n">
        <f aca="false" ca="false" dt2D="false" dtr="false" t="normal">K102</f>
        <v>0</v>
      </c>
      <c r="L97" s="21" t="n">
        <f aca="false" ca="false" dt2D="false" dtr="false" t="normal">L102</f>
        <v>0</v>
      </c>
      <c r="M97" s="21" t="n">
        <f aca="false" ca="false" dt2D="false" dtr="false" t="normal">M102</f>
        <v>0</v>
      </c>
    </row>
    <row customHeight="true" ht="40.5" outlineLevel="0" r="98">
      <c r="A98" s="34" t="s"/>
      <c r="B98" s="33" t="s"/>
      <c r="C98" s="41" t="s"/>
      <c r="D98" s="35" t="s"/>
      <c r="E98" s="26" t="s">
        <v>24</v>
      </c>
      <c r="F98" s="21" t="n">
        <f aca="false" ca="false" dt2D="false" dtr="false" t="normal">F103</f>
        <v>349.9</v>
      </c>
      <c r="G98" s="21" t="n">
        <f aca="false" ca="false" dt2D="false" dtr="false" t="normal">G103</f>
        <v>10</v>
      </c>
      <c r="H98" s="21" t="n">
        <f aca="false" ca="false" dt2D="false" dtr="false" t="normal">H103</f>
        <v>46.4</v>
      </c>
      <c r="I98" s="21" t="n">
        <f aca="false" ca="false" dt2D="false" dtr="false" t="normal">I103</f>
        <v>52.8</v>
      </c>
      <c r="J98" s="21" t="n">
        <f aca="false" ca="false" dt2D="false" dtr="false" t="normal">J103</f>
        <v>53.2</v>
      </c>
      <c r="K98" s="21" t="n">
        <f aca="false" ca="false" dt2D="false" dtr="false" t="normal">K103</f>
        <v>62.5</v>
      </c>
      <c r="L98" s="21" t="n">
        <f aca="false" ca="false" dt2D="false" dtr="false" t="normal">L103</f>
        <v>62.5</v>
      </c>
      <c r="M98" s="21" t="n">
        <f aca="false" ca="false" dt2D="false" dtr="false" t="normal">M103</f>
        <v>62.5</v>
      </c>
    </row>
    <row customHeight="true" ht="40.5" outlineLevel="0" r="99">
      <c r="A99" s="38" t="s"/>
      <c r="B99" s="37" t="s"/>
      <c r="C99" s="43" t="s"/>
      <c r="D99" s="39" t="s"/>
      <c r="E99" s="26" t="s">
        <v>25</v>
      </c>
      <c r="F99" s="21" t="n">
        <f aca="false" ca="false" dt2D="false" dtr="false" t="normal">F104</f>
        <v>0</v>
      </c>
      <c r="G99" s="21" t="n">
        <f aca="false" ca="false" dt2D="false" dtr="false" t="normal">G104</f>
        <v>0</v>
      </c>
      <c r="H99" s="21" t="n">
        <f aca="false" ca="false" dt2D="false" dtr="false" t="normal">H104</f>
        <v>0</v>
      </c>
      <c r="I99" s="21" t="n">
        <f aca="false" ca="false" dt2D="false" dtr="false" t="normal">I104</f>
        <v>0</v>
      </c>
      <c r="J99" s="21" t="n">
        <f aca="false" ca="false" dt2D="false" dtr="false" t="normal">J104</f>
        <v>0</v>
      </c>
      <c r="K99" s="21" t="n">
        <f aca="false" ca="false" dt2D="false" dtr="false" t="normal">K104</f>
        <v>0</v>
      </c>
      <c r="L99" s="21" t="n">
        <f aca="false" ca="false" dt2D="false" dtr="false" t="normal">L104</f>
        <v>0</v>
      </c>
      <c r="M99" s="21" t="n">
        <f aca="false" ca="false" dt2D="false" dtr="false" t="normal">M104</f>
        <v>0</v>
      </c>
    </row>
    <row customHeight="true" ht="39.2000007629395" outlineLevel="0" r="100">
      <c r="A100" s="29" t="n"/>
      <c r="B100" s="30" t="s">
        <v>75</v>
      </c>
      <c r="C100" s="40" t="s">
        <v>42</v>
      </c>
      <c r="D100" s="26" t="s">
        <v>46</v>
      </c>
      <c r="E100" s="25" t="s">
        <v>76</v>
      </c>
      <c r="F100" s="21" t="n">
        <f aca="false" ca="false" dt2D="false" dtr="false" t="normal">F101+F102+F103+F104</f>
        <v>349.9</v>
      </c>
      <c r="G100" s="21" t="n">
        <f aca="false" ca="false" dt2D="false" dtr="false" t="normal">G101+G102+G103+G104</f>
        <v>10</v>
      </c>
      <c r="H100" s="21" t="n">
        <f aca="false" ca="false" dt2D="false" dtr="false" t="normal">H101+H102+H103+H104</f>
        <v>46.4</v>
      </c>
      <c r="I100" s="21" t="n">
        <f aca="false" ca="false" dt2D="false" dtr="false" t="normal">I101+I102+I103+I104</f>
        <v>52.8</v>
      </c>
      <c r="J100" s="21" t="n">
        <f aca="false" ca="false" dt2D="false" dtr="false" t="normal">J101+J102+J103+J104</f>
        <v>53.2</v>
      </c>
      <c r="K100" s="21" t="n">
        <f aca="false" ca="false" dt2D="false" dtr="false" t="normal">K101+K102+K103+K104</f>
        <v>62.5</v>
      </c>
      <c r="L100" s="21" t="n">
        <f aca="false" ca="false" dt2D="false" dtr="false" t="normal">L101+L102+L103+L104</f>
        <v>62.5</v>
      </c>
      <c r="M100" s="21" t="n">
        <f aca="false" ca="false" dt2D="false" dtr="false" t="normal">M101+M102+M103+M104</f>
        <v>62.5</v>
      </c>
    </row>
    <row customHeight="true" ht="35.6500015258789" outlineLevel="0" r="101">
      <c r="A101" s="32" t="s"/>
      <c r="B101" s="33" t="s"/>
      <c r="C101" s="41" t="s"/>
      <c r="D101" s="35" t="s"/>
      <c r="E101" s="26" t="s">
        <v>22</v>
      </c>
      <c r="F101" s="21" t="n">
        <f aca="false" ca="false" dt2D="false" dtr="false" t="normal">F106+F112+F117</f>
        <v>0</v>
      </c>
      <c r="G101" s="21" t="n">
        <f aca="false" ca="false" dt2D="false" dtr="false" t="normal">G106+G112+G117</f>
        <v>0</v>
      </c>
      <c r="H101" s="21" t="n">
        <f aca="false" ca="false" dt2D="false" dtr="false" t="normal">H106+H112+H117</f>
        <v>0</v>
      </c>
      <c r="I101" s="21" t="n">
        <f aca="false" ca="false" dt2D="false" dtr="false" t="normal">I106+I112+I117</f>
        <v>0</v>
      </c>
      <c r="J101" s="21" t="n">
        <f aca="false" ca="false" dt2D="false" dtr="false" t="normal">J106+J112+J117</f>
        <v>0</v>
      </c>
      <c r="K101" s="21" t="n">
        <f aca="false" ca="false" dt2D="false" dtr="false" t="normal">K106+K112+K117</f>
        <v>0</v>
      </c>
      <c r="L101" s="21" t="n">
        <f aca="false" ca="false" dt2D="false" dtr="false" t="normal">L106+L112+L117</f>
        <v>0</v>
      </c>
      <c r="M101" s="21" t="n">
        <f aca="false" ca="false" dt2D="false" dtr="false" t="normal">M106+M112+M117</f>
        <v>0</v>
      </c>
    </row>
    <row customHeight="true" ht="40.5" outlineLevel="0" r="102">
      <c r="A102" s="32" t="s"/>
      <c r="B102" s="33" t="s"/>
      <c r="C102" s="41" t="s"/>
      <c r="D102" s="35" t="s"/>
      <c r="E102" s="25" t="s">
        <v>23</v>
      </c>
      <c r="F102" s="21" t="n">
        <f aca="false" ca="false" dt2D="false" dtr="false" t="normal">F107+F113+F118</f>
        <v>0</v>
      </c>
      <c r="G102" s="21" t="n">
        <f aca="false" ca="false" dt2D="false" dtr="false" t="normal">G107+G113+G118</f>
        <v>0</v>
      </c>
      <c r="H102" s="21" t="n">
        <f aca="false" ca="false" dt2D="false" dtr="false" t="normal">H107+H113+H118</f>
        <v>0</v>
      </c>
      <c r="I102" s="21" t="n">
        <f aca="false" ca="false" dt2D="false" dtr="false" t="normal">I107+I113+I118</f>
        <v>0</v>
      </c>
      <c r="J102" s="21" t="n">
        <f aca="false" ca="false" dt2D="false" dtr="false" t="normal">J107+J113+J118</f>
        <v>0</v>
      </c>
      <c r="K102" s="21" t="n">
        <f aca="false" ca="false" dt2D="false" dtr="false" t="normal">K107+K113+K118</f>
        <v>0</v>
      </c>
      <c r="L102" s="21" t="n">
        <f aca="false" ca="false" dt2D="false" dtr="false" t="normal">L107+L113+L118</f>
        <v>0</v>
      </c>
      <c r="M102" s="21" t="n">
        <f aca="false" ca="false" dt2D="false" dtr="false" t="normal">M107+M113+M118</f>
        <v>0</v>
      </c>
    </row>
    <row customHeight="true" ht="36.9500007629395" outlineLevel="0" r="103">
      <c r="A103" s="32" t="s"/>
      <c r="B103" s="33" t="s"/>
      <c r="C103" s="41" t="s"/>
      <c r="D103" s="35" t="s"/>
      <c r="E103" s="26" t="s">
        <v>24</v>
      </c>
      <c r="F103" s="21" t="n">
        <f aca="false" ca="false" dt2D="false" dtr="false" t="normal">F108+F114+F119</f>
        <v>349.9</v>
      </c>
      <c r="G103" s="21" t="n">
        <f aca="false" ca="false" dt2D="false" dtr="false" t="normal">G108+G114+G119</f>
        <v>10</v>
      </c>
      <c r="H103" s="21" t="n">
        <f aca="false" ca="false" dt2D="false" dtr="false" t="normal">H108+H114+H119</f>
        <v>46.4</v>
      </c>
      <c r="I103" s="21" t="n">
        <f aca="false" ca="false" dt2D="false" dtr="false" t="normal">I108+I114+I119</f>
        <v>52.8</v>
      </c>
      <c r="J103" s="21" t="n">
        <f aca="false" ca="false" dt2D="false" dtr="false" t="normal">J108+J114+J119</f>
        <v>53.2</v>
      </c>
      <c r="K103" s="21" t="n">
        <f aca="false" ca="false" dt2D="false" dtr="false" t="normal">K108+K114+K119</f>
        <v>62.5</v>
      </c>
      <c r="L103" s="21" t="n">
        <f aca="false" ca="false" dt2D="false" dtr="false" t="normal">L108+L114+L119</f>
        <v>62.5</v>
      </c>
      <c r="M103" s="21" t="n">
        <f aca="false" ca="false" dt2D="false" dtr="false" t="normal">M108+M114+M119</f>
        <v>62.5</v>
      </c>
    </row>
    <row customHeight="true" ht="46.3499984741211" outlineLevel="0" r="104">
      <c r="A104" s="36" t="s"/>
      <c r="B104" s="37" t="s"/>
      <c r="C104" s="43" t="s"/>
      <c r="D104" s="39" t="s"/>
      <c r="E104" s="26" t="s">
        <v>25</v>
      </c>
      <c r="F104" s="21" t="n">
        <f aca="false" ca="false" dt2D="false" dtr="false" t="normal">F109+F115+F120</f>
        <v>0</v>
      </c>
      <c r="G104" s="21" t="n">
        <f aca="false" ca="false" dt2D="false" dtr="false" t="normal">G109+G115+G120</f>
        <v>0</v>
      </c>
      <c r="H104" s="21" t="n">
        <f aca="false" ca="false" dt2D="false" dtr="false" t="normal">H109+H115+H120</f>
        <v>0</v>
      </c>
      <c r="I104" s="21" t="n">
        <f aca="false" ca="false" dt2D="false" dtr="false" t="normal">I109+I115+I120</f>
        <v>0</v>
      </c>
      <c r="J104" s="21" t="n">
        <f aca="false" ca="false" dt2D="false" dtr="false" t="normal">J109+J115+J120</f>
        <v>0</v>
      </c>
      <c r="K104" s="21" t="n">
        <f aca="false" ca="false" dt2D="false" dtr="false" t="normal">K109+K115+K120</f>
        <v>0</v>
      </c>
      <c r="L104" s="21" t="n">
        <f aca="false" ca="false" dt2D="false" dtr="false" t="normal">L109+L115+L120</f>
        <v>0</v>
      </c>
      <c r="M104" s="21" t="n">
        <f aca="false" ca="false" dt2D="false" dtr="false" t="normal">M109+M115+M120</f>
        <v>0</v>
      </c>
    </row>
    <row customHeight="true" ht="38.0999984741211" outlineLevel="0" r="105">
      <c r="A105" s="40" t="s">
        <v>77</v>
      </c>
      <c r="B105" s="26" t="s">
        <v>78</v>
      </c>
      <c r="C105" s="40" t="s">
        <v>42</v>
      </c>
      <c r="D105" s="26" t="s">
        <v>79</v>
      </c>
      <c r="E105" s="25" t="s">
        <v>21</v>
      </c>
      <c r="F105" s="21" t="n">
        <f aca="false" ca="false" dt2D="false" dtr="false" t="normal">F106+F107+F108+F109</f>
        <v>0</v>
      </c>
      <c r="G105" s="21" t="n">
        <f aca="false" ca="false" dt2D="false" dtr="false" t="normal">G106+G107+G108+G109</f>
        <v>0</v>
      </c>
      <c r="H105" s="21" t="n">
        <f aca="false" ca="false" dt2D="false" dtr="false" t="normal">H106+H107+H108+H109</f>
        <v>0</v>
      </c>
      <c r="I105" s="21" t="n">
        <f aca="false" ca="false" dt2D="false" dtr="false" t="normal">I106+I107+I108+I109</f>
        <v>0</v>
      </c>
      <c r="J105" s="21" t="n">
        <f aca="false" ca="false" dt2D="false" dtr="false" t="normal">J106+J107+J108+J109</f>
        <v>0</v>
      </c>
      <c r="K105" s="21" t="n">
        <f aca="false" ca="false" dt2D="false" dtr="false" t="normal">K106+K107+K108+K109</f>
        <v>0</v>
      </c>
      <c r="L105" s="21" t="n">
        <f aca="false" ca="false" dt2D="false" dtr="false" t="normal">L106+L107+L108+L109</f>
        <v>0</v>
      </c>
      <c r="M105" s="21" t="n">
        <f aca="false" ca="false" dt2D="false" dtr="false" t="normal">M106+M107+M108+M109</f>
        <v>0</v>
      </c>
    </row>
    <row customHeight="true" ht="35.6500015258789" outlineLevel="0" r="106">
      <c r="A106" s="41" t="s"/>
      <c r="B106" s="35" t="s"/>
      <c r="C106" s="41" t="s"/>
      <c r="D106" s="35" t="s"/>
      <c r="E106" s="26" t="s">
        <v>22</v>
      </c>
      <c r="F106" s="21" t="n">
        <f aca="false" ca="false" dt2D="false" dtr="false" t="normal">G106+H106+I106+J106+K106+L106+M106</f>
        <v>0</v>
      </c>
      <c r="G106" s="42" t="n"/>
      <c r="H106" s="42" t="n"/>
      <c r="I106" s="42" t="n"/>
      <c r="J106" s="42" t="n"/>
      <c r="K106" s="42" t="n"/>
      <c r="L106" s="42" t="n"/>
      <c r="M106" s="42" t="n"/>
    </row>
    <row customHeight="true" ht="32.0999984741211" outlineLevel="0" r="107">
      <c r="A107" s="41" t="s"/>
      <c r="B107" s="35" t="s"/>
      <c r="C107" s="41" t="s"/>
      <c r="D107" s="35" t="s"/>
      <c r="E107" s="25" t="s">
        <v>23</v>
      </c>
      <c r="F107" s="21" t="n">
        <f aca="false" ca="false" dt2D="false" dtr="false" t="normal">G107+H107+I107+J107+K107+L107+M107</f>
        <v>0</v>
      </c>
      <c r="H107" s="42" t="n"/>
      <c r="I107" s="42" t="n"/>
      <c r="J107" s="42" t="n"/>
      <c r="K107" s="42" t="n"/>
      <c r="L107" s="42" t="n"/>
      <c r="M107" s="42" t="n"/>
    </row>
    <row customHeight="true" ht="32.0999984741211" outlineLevel="0" r="108">
      <c r="A108" s="41" t="s"/>
      <c r="B108" s="35" t="s"/>
      <c r="C108" s="41" t="s"/>
      <c r="D108" s="35" t="s"/>
      <c r="E108" s="25" t="s">
        <v>80</v>
      </c>
      <c r="F108" s="21" t="n">
        <f aca="false" ca="false" dt2D="false" dtr="false" t="normal">G108+H108+I108+J108+K108+L108+M108</f>
        <v>0</v>
      </c>
      <c r="G108" s="42" t="n"/>
      <c r="H108" s="42" t="n"/>
      <c r="I108" s="42" t="n"/>
      <c r="J108" s="42" t="n"/>
      <c r="K108" s="42" t="n"/>
      <c r="L108" s="42" t="n"/>
      <c r="M108" s="42" t="n"/>
    </row>
    <row customHeight="true" ht="32.0999984741211" outlineLevel="0" r="109">
      <c r="A109" s="41" t="s"/>
      <c r="B109" s="35" t="s"/>
      <c r="C109" s="41" t="s"/>
      <c r="D109" s="35" t="s"/>
      <c r="E109" s="25" t="s">
        <v>81</v>
      </c>
      <c r="F109" s="21" t="n">
        <f aca="false" ca="false" dt2D="false" dtr="false" t="normal">G109+H109+I109+J109+K109+L109+M109</f>
        <v>0</v>
      </c>
      <c r="G109" s="42" t="n"/>
      <c r="H109" s="42" t="n"/>
      <c r="I109" s="42" t="n"/>
      <c r="J109" s="42" t="n"/>
      <c r="K109" s="42" t="n"/>
      <c r="L109" s="42" t="n"/>
      <c r="M109" s="42" t="n"/>
    </row>
    <row customHeight="true" ht="40.5" outlineLevel="0" r="110">
      <c r="A110" s="43" t="s"/>
      <c r="B110" s="39" t="s"/>
      <c r="C110" s="43" t="s"/>
      <c r="D110" s="39" t="s"/>
      <c r="E110" s="26" t="s">
        <v>25</v>
      </c>
      <c r="F110" s="21" t="n">
        <f aca="false" ca="false" dt2D="false" dtr="false" t="normal">G110+H110+I110+J110+K110+L110+M110</f>
        <v>0</v>
      </c>
      <c r="G110" s="42" t="n"/>
      <c r="H110" s="42" t="n"/>
      <c r="I110" s="42" t="n"/>
      <c r="J110" s="42" t="n"/>
      <c r="K110" s="42" t="n"/>
      <c r="L110" s="42" t="n"/>
      <c r="M110" s="42" t="n"/>
    </row>
    <row customHeight="true" ht="39.2000007629395" outlineLevel="0" r="111">
      <c r="A111" s="40" t="s">
        <v>82</v>
      </c>
      <c r="B111" s="26" t="s">
        <v>83</v>
      </c>
      <c r="C111" s="40" t="s">
        <v>42</v>
      </c>
      <c r="D111" s="26" t="s">
        <v>84</v>
      </c>
      <c r="E111" s="25" t="s">
        <v>21</v>
      </c>
      <c r="F111" s="21" t="n">
        <f aca="false" ca="false" dt2D="false" dtr="false" t="normal">F112+F113+F114+F115</f>
        <v>95</v>
      </c>
      <c r="G111" s="21" t="n">
        <f aca="false" ca="false" dt2D="false" dtr="false" t="normal">G112+G113+G114+G115</f>
        <v>10</v>
      </c>
      <c r="H111" s="21" t="n">
        <f aca="false" ca="false" dt2D="false" dtr="false" t="normal">H112+H113+H114+H115</f>
        <v>10</v>
      </c>
      <c r="I111" s="21" t="n">
        <f aca="false" ca="false" dt2D="false" dtr="false" t="normal">I112+I113+I114+I115</f>
        <v>15</v>
      </c>
      <c r="J111" s="21" t="n">
        <f aca="false" ca="false" dt2D="false" dtr="false" t="normal">J112+J113+J114+J115</f>
        <v>15</v>
      </c>
      <c r="K111" s="21" t="n">
        <f aca="false" ca="false" dt2D="false" dtr="false" t="normal">K112+K113+K114+K115</f>
        <v>15</v>
      </c>
      <c r="L111" s="21" t="n">
        <f aca="false" ca="false" dt2D="false" dtr="false" t="normal">L112+L113+L114+L115</f>
        <v>15</v>
      </c>
      <c r="M111" s="21" t="n">
        <f aca="false" ca="false" dt2D="false" dtr="false" t="normal">M112+M113+M114+M115</f>
        <v>15</v>
      </c>
    </row>
    <row customHeight="true" ht="38.0999984741211" outlineLevel="0" r="112">
      <c r="A112" s="41" t="s"/>
      <c r="B112" s="35" t="s"/>
      <c r="C112" s="41" t="s"/>
      <c r="D112" s="35" t="s"/>
      <c r="E112" s="26" t="s">
        <v>22</v>
      </c>
      <c r="F112" s="21" t="n">
        <f aca="false" ca="false" dt2D="false" dtr="false" t="normal">G112+H112+I112+J112+K112+L112+M112</f>
        <v>0</v>
      </c>
      <c r="G112" s="42" t="n"/>
      <c r="H112" s="42" t="n"/>
      <c r="I112" s="42" t="n"/>
      <c r="J112" s="42" t="n"/>
      <c r="K112" s="42" t="n"/>
      <c r="L112" s="42" t="n"/>
      <c r="M112" s="42" t="n"/>
    </row>
    <row customHeight="true" ht="38.0999984741211" outlineLevel="0" r="113">
      <c r="A113" s="41" t="s"/>
      <c r="B113" s="35" t="s"/>
      <c r="C113" s="41" t="s"/>
      <c r="D113" s="35" t="s"/>
      <c r="E113" s="25" t="s">
        <v>23</v>
      </c>
      <c r="F113" s="21" t="n">
        <f aca="false" ca="false" dt2D="false" dtr="false" t="normal">G113+H113+I113+J113+K113+L113+M113</f>
        <v>0</v>
      </c>
      <c r="G113" s="42" t="n"/>
      <c r="H113" s="42" t="n"/>
      <c r="I113" s="42" t="n"/>
      <c r="J113" s="42" t="n"/>
      <c r="K113" s="42" t="n"/>
      <c r="L113" s="42" t="n"/>
      <c r="M113" s="42" t="n"/>
    </row>
    <row customHeight="true" ht="42.9500007629395" outlineLevel="0" r="114">
      <c r="A114" s="41" t="s"/>
      <c r="B114" s="35" t="s"/>
      <c r="C114" s="41" t="s"/>
      <c r="D114" s="35" t="s"/>
      <c r="E114" s="8" t="s">
        <v>24</v>
      </c>
      <c r="F114" s="21" t="n">
        <f aca="false" ca="false" dt2D="false" dtr="false" t="normal">G114+H114+I114+J114+K114+L114+M114</f>
        <v>95</v>
      </c>
      <c r="G114" s="21" t="n">
        <v>10</v>
      </c>
      <c r="H114" s="21" t="n">
        <v>10</v>
      </c>
      <c r="I114" s="21" t="n">
        <v>15</v>
      </c>
      <c r="J114" s="21" t="n">
        <v>15</v>
      </c>
      <c r="K114" s="58" t="n">
        <v>15</v>
      </c>
      <c r="L114" s="58" t="n">
        <v>15</v>
      </c>
      <c r="M114" s="58" t="n">
        <v>15</v>
      </c>
    </row>
    <row customHeight="true" ht="40.5" outlineLevel="0" r="115">
      <c r="A115" s="43" t="s"/>
      <c r="B115" s="39" t="s"/>
      <c r="C115" s="43" t="s"/>
      <c r="D115" s="39" t="s"/>
      <c r="E115" s="26" t="s">
        <v>25</v>
      </c>
      <c r="F115" s="21" t="n">
        <f aca="false" ca="false" dt2D="false" dtr="false" t="normal">G115+H115+I115+J115+K115+L115+M115</f>
        <v>0</v>
      </c>
      <c r="G115" s="42" t="n"/>
      <c r="H115" s="42" t="n"/>
      <c r="I115" s="42" t="n"/>
      <c r="J115" s="42" t="n"/>
      <c r="K115" s="42" t="n"/>
      <c r="L115" s="42" t="n"/>
      <c r="M115" s="42" t="n"/>
    </row>
    <row customHeight="true" ht="47.6500015258789" outlineLevel="0" r="116">
      <c r="A116" s="40" t="s">
        <v>85</v>
      </c>
      <c r="B116" s="26" t="s">
        <v>86</v>
      </c>
      <c r="C116" s="40" t="s">
        <v>42</v>
      </c>
      <c r="D116" s="26" t="s">
        <v>87</v>
      </c>
      <c r="E116" s="25" t="s">
        <v>21</v>
      </c>
      <c r="F116" s="21" t="n">
        <f aca="false" ca="false" dt2D="false" dtr="false" t="normal">F117+F118+F119+F120</f>
        <v>254.89999999999998</v>
      </c>
      <c r="G116" s="21" t="n">
        <f aca="false" ca="false" dt2D="false" dtr="false" t="normal">G117+G118+G119+G120</f>
        <v>0</v>
      </c>
      <c r="H116" s="21" t="n">
        <f aca="false" ca="false" dt2D="false" dtr="false" t="normal">H117+H118+H119+H120</f>
        <v>36.4</v>
      </c>
      <c r="I116" s="21" t="n">
        <f aca="false" ca="false" dt2D="false" dtr="false" t="normal">I117+I118+I119+I120</f>
        <v>37.8</v>
      </c>
      <c r="J116" s="21" t="n">
        <f aca="false" ca="false" dt2D="false" dtr="false" t="normal">J117+J118+J119+J120</f>
        <v>38.2</v>
      </c>
      <c r="K116" s="21" t="n">
        <f aca="false" ca="false" dt2D="false" dtr="false" t="normal">K117+K118+K119+K120</f>
        <v>47.5</v>
      </c>
      <c r="L116" s="21" t="n">
        <f aca="false" ca="false" dt2D="false" dtr="false" t="normal">L117+L118+L119+L120</f>
        <v>47.5</v>
      </c>
      <c r="M116" s="21" t="n">
        <f aca="false" ca="false" dt2D="false" dtr="false" t="normal">M117+M118+M119+M120</f>
        <v>47.5</v>
      </c>
    </row>
    <row customHeight="true" ht="36.9500007629395" outlineLevel="0" r="117">
      <c r="A117" s="41" t="s"/>
      <c r="B117" s="35" t="s"/>
      <c r="C117" s="41" t="s"/>
      <c r="D117" s="35" t="s"/>
      <c r="E117" s="26" t="s">
        <v>22</v>
      </c>
      <c r="F117" s="21" t="n">
        <f aca="false" ca="false" dt2D="false" dtr="false" t="normal">G117+H117+I117+J117+K117+L117+M117</f>
        <v>0</v>
      </c>
      <c r="G117" s="42" t="n"/>
      <c r="H117" s="42" t="n"/>
      <c r="I117" s="42" t="n"/>
      <c r="J117" s="42" t="n"/>
      <c r="K117" s="42" t="n"/>
      <c r="L117" s="42" t="n"/>
      <c r="M117" s="42" t="n"/>
    </row>
    <row customHeight="true" ht="36.9500007629395" outlineLevel="0" r="118">
      <c r="A118" s="41" t="s"/>
      <c r="B118" s="35" t="s"/>
      <c r="C118" s="41" t="s"/>
      <c r="D118" s="35" t="s"/>
      <c r="E118" s="25" t="s">
        <v>23</v>
      </c>
      <c r="F118" s="21" t="n">
        <f aca="false" ca="false" dt2D="false" dtr="false" t="normal">G118+H118+I118+J118+K118+L118+M118</f>
        <v>0</v>
      </c>
      <c r="G118" s="42" t="n"/>
      <c r="H118" s="42" t="n"/>
      <c r="I118" s="42" t="n"/>
      <c r="J118" s="42" t="n"/>
      <c r="K118" s="42" t="n"/>
      <c r="L118" s="42" t="n"/>
      <c r="M118" s="42" t="n"/>
    </row>
    <row customHeight="true" ht="45.2000007629395" outlineLevel="0" r="119">
      <c r="A119" s="41" t="s"/>
      <c r="B119" s="35" t="s"/>
      <c r="C119" s="41" t="s"/>
      <c r="D119" s="35" t="s"/>
      <c r="E119" s="26" t="s">
        <v>24</v>
      </c>
      <c r="F119" s="21" t="n">
        <f aca="false" ca="false" dt2D="false" dtr="false" t="normal">G119+H119+I119+J119+K119+L119+M119</f>
        <v>254.89999999999998</v>
      </c>
      <c r="G119" s="21" t="n">
        <v>0</v>
      </c>
      <c r="H119" s="21" t="n">
        <v>36.4</v>
      </c>
      <c r="I119" s="21" t="n">
        <v>37.8</v>
      </c>
      <c r="J119" s="21" t="n">
        <v>38.2</v>
      </c>
      <c r="K119" s="58" t="n">
        <v>47.5</v>
      </c>
      <c r="L119" s="58" t="n">
        <v>47.5</v>
      </c>
      <c r="M119" s="58" t="n">
        <v>47.5</v>
      </c>
    </row>
    <row customHeight="true" ht="40.5" outlineLevel="0" r="120">
      <c r="A120" s="43" t="s"/>
      <c r="B120" s="39" t="s"/>
      <c r="C120" s="43" t="s"/>
      <c r="D120" s="39" t="s"/>
      <c r="E120" s="49" t="s">
        <v>25</v>
      </c>
      <c r="F120" s="21" t="n">
        <f aca="false" ca="false" dt2D="false" dtr="false" t="normal">G120+H120+I120+J120+K120+L120+M120</f>
        <v>0</v>
      </c>
      <c r="G120" s="50" t="n"/>
      <c r="H120" s="50" t="n"/>
      <c r="I120" s="50" t="n"/>
      <c r="J120" s="50" t="n"/>
      <c r="K120" s="50" t="n"/>
      <c r="L120" s="42" t="n"/>
      <c r="M120" s="42" t="n"/>
    </row>
    <row customHeight="true" ht="47.6500015258789" outlineLevel="0" r="121">
      <c r="A121" s="31" t="n">
        <v>4</v>
      </c>
      <c r="B121" s="30" t="s">
        <v>88</v>
      </c>
      <c r="C121" s="40" t="s">
        <v>42</v>
      </c>
      <c r="D121" s="26" t="s">
        <v>89</v>
      </c>
      <c r="E121" s="60" t="s">
        <v>21</v>
      </c>
      <c r="F121" s="21" t="n">
        <f aca="false" ca="false" dt2D="false" dtr="false" t="normal">F122+F123+F124+F125</f>
        <v>6083.41044</v>
      </c>
      <c r="G121" s="21" t="n">
        <f aca="false" ca="false" dt2D="false" dtr="false" t="normal">G122+G123+G124+G125</f>
        <v>376.04</v>
      </c>
      <c r="H121" s="21" t="n">
        <f aca="false" ca="false" dt2D="false" dtr="false" t="normal">H122+H123+H124+H125</f>
        <v>559.7569</v>
      </c>
      <c r="I121" s="21" t="n">
        <f aca="false" ca="false" dt2D="false" dtr="false" t="normal">I122+I123+I124+I125</f>
        <v>668.448</v>
      </c>
      <c r="J121" s="21" t="n">
        <f aca="false" ca="false" dt2D="false" dtr="false" t="normal">J122+J123+J124+J125</f>
        <v>837.16554</v>
      </c>
      <c r="K121" s="21" t="n">
        <f aca="false" ca="false" dt2D="false" dtr="false" t="normal">K122+K123+K124+K125</f>
        <v>1214</v>
      </c>
      <c r="L121" s="21" t="n">
        <f aca="false" ca="false" dt2D="false" dtr="false" t="normal">L122+L123+L124+L125</f>
        <v>1214</v>
      </c>
      <c r="M121" s="21" t="n">
        <f aca="false" ca="false" dt2D="false" dtr="false" t="normal">M122+M123+M124+M125</f>
        <v>1214</v>
      </c>
    </row>
    <row customHeight="true" ht="39.2000007629395" outlineLevel="0" r="122">
      <c r="A122" s="34" t="s"/>
      <c r="B122" s="33" t="s"/>
      <c r="C122" s="41" t="s"/>
      <c r="D122" s="35" t="s"/>
      <c r="E122" s="26" t="s">
        <v>22</v>
      </c>
      <c r="F122" s="21" t="n">
        <f aca="false" ca="false" dt2D="false" dtr="false" t="normal">F127</f>
        <v>0</v>
      </c>
      <c r="G122" s="21" t="n">
        <f aca="false" ca="false" dt2D="false" dtr="false" t="normal">G127</f>
        <v>0</v>
      </c>
      <c r="H122" s="21" t="n">
        <f aca="false" ca="false" dt2D="false" dtr="false" t="normal">H127</f>
        <v>0</v>
      </c>
      <c r="I122" s="21" t="n">
        <f aca="false" ca="false" dt2D="false" dtr="false" t="normal">I127</f>
        <v>0</v>
      </c>
      <c r="J122" s="21" t="n">
        <f aca="false" ca="false" dt2D="false" dtr="false" t="normal">J127</f>
        <v>0</v>
      </c>
      <c r="K122" s="21" t="n">
        <f aca="false" ca="false" dt2D="false" dtr="false" t="normal">K127</f>
        <v>0</v>
      </c>
      <c r="L122" s="21" t="n">
        <f aca="false" ca="false" dt2D="false" dtr="false" t="normal">L127</f>
        <v>0</v>
      </c>
      <c r="M122" s="21" t="n">
        <f aca="false" ca="false" dt2D="false" dtr="false" t="normal">M127</f>
        <v>0</v>
      </c>
    </row>
    <row customHeight="true" ht="41.6500015258789" outlineLevel="0" r="123">
      <c r="A123" s="34" t="s"/>
      <c r="B123" s="33" t="s"/>
      <c r="C123" s="41" t="s"/>
      <c r="D123" s="35" t="s"/>
      <c r="E123" s="25" t="s">
        <v>23</v>
      </c>
      <c r="F123" s="21" t="n">
        <f aca="false" ca="false" dt2D="false" dtr="false" t="normal">F128</f>
        <v>0</v>
      </c>
      <c r="G123" s="21" t="n">
        <f aca="false" ca="false" dt2D="false" dtr="false" t="normal">G128</f>
        <v>0</v>
      </c>
      <c r="H123" s="21" t="n">
        <f aca="false" ca="false" dt2D="false" dtr="false" t="normal">H128</f>
        <v>0</v>
      </c>
      <c r="I123" s="21" t="n">
        <f aca="false" ca="false" dt2D="false" dtr="false" t="normal">I128</f>
        <v>0</v>
      </c>
      <c r="J123" s="21" t="n">
        <f aca="false" ca="false" dt2D="false" dtr="false" t="normal">J128</f>
        <v>0</v>
      </c>
      <c r="K123" s="21" t="n">
        <f aca="false" ca="false" dt2D="false" dtr="false" t="normal">K128</f>
        <v>0</v>
      </c>
      <c r="L123" s="21" t="n">
        <f aca="false" ca="false" dt2D="false" dtr="false" t="normal">L128</f>
        <v>0</v>
      </c>
      <c r="M123" s="21" t="n">
        <f aca="false" ca="false" dt2D="false" dtr="false" t="normal">M128</f>
        <v>0</v>
      </c>
    </row>
    <row customHeight="true" ht="42.9500007629395" outlineLevel="0" r="124">
      <c r="A124" s="34" t="s"/>
      <c r="B124" s="33" t="s"/>
      <c r="C124" s="41" t="s"/>
      <c r="D124" s="35" t="s"/>
      <c r="E124" s="26" t="s">
        <v>24</v>
      </c>
      <c r="F124" s="21" t="n">
        <f aca="false" ca="false" dt2D="false" dtr="false" t="normal">F129</f>
        <v>6083.41044</v>
      </c>
      <c r="G124" s="21" t="n">
        <f aca="false" ca="false" dt2D="false" dtr="false" t="normal">G129</f>
        <v>376.04</v>
      </c>
      <c r="H124" s="21" t="n">
        <f aca="false" ca="false" dt2D="false" dtr="false" t="normal">H129</f>
        <v>559.7569</v>
      </c>
      <c r="I124" s="21" t="n">
        <f aca="false" ca="false" dt2D="false" dtr="false" t="normal">I129</f>
        <v>668.448</v>
      </c>
      <c r="J124" s="21" t="n">
        <f aca="false" ca="false" dt2D="false" dtr="false" t="normal">J129</f>
        <v>837.16554</v>
      </c>
      <c r="K124" s="21" t="n">
        <f aca="false" ca="false" dt2D="false" dtr="false" t="normal">K129</f>
        <v>1214</v>
      </c>
      <c r="L124" s="21" t="n">
        <f aca="false" ca="false" dt2D="false" dtr="false" t="normal">L129</f>
        <v>1214</v>
      </c>
      <c r="M124" s="21" t="n">
        <f aca="false" ca="false" dt2D="false" dtr="false" t="normal">M129</f>
        <v>1214</v>
      </c>
    </row>
    <row customHeight="true" ht="41.6500015258789" outlineLevel="0" r="125">
      <c r="A125" s="38" t="s"/>
      <c r="B125" s="37" t="s"/>
      <c r="C125" s="43" t="s"/>
      <c r="D125" s="39" t="s"/>
      <c r="E125" s="26" t="s">
        <v>25</v>
      </c>
      <c r="F125" s="21" t="n">
        <f aca="false" ca="false" dt2D="false" dtr="false" t="normal">F130</f>
        <v>0</v>
      </c>
      <c r="G125" s="21" t="n">
        <f aca="false" ca="false" dt2D="false" dtr="false" t="normal">G130</f>
        <v>0</v>
      </c>
      <c r="H125" s="21" t="n">
        <f aca="false" ca="false" dt2D="false" dtr="false" t="normal">H130</f>
        <v>0</v>
      </c>
      <c r="I125" s="21" t="n">
        <f aca="false" ca="false" dt2D="false" dtr="false" t="normal">I130</f>
        <v>0</v>
      </c>
      <c r="J125" s="21" t="n">
        <f aca="false" ca="false" dt2D="false" dtr="false" t="normal">J130</f>
        <v>0</v>
      </c>
      <c r="K125" s="21" t="n">
        <f aca="false" ca="false" dt2D="false" dtr="false" t="normal">K130</f>
        <v>0</v>
      </c>
      <c r="L125" s="21" t="n">
        <f aca="false" ca="false" dt2D="false" dtr="false" t="normal">L130</f>
        <v>0</v>
      </c>
      <c r="M125" s="21" t="n">
        <f aca="false" ca="false" dt2D="false" dtr="false" t="normal">M130</f>
        <v>0</v>
      </c>
    </row>
    <row customHeight="true" ht="44.0999984741211" outlineLevel="0" r="126">
      <c r="A126" s="29" t="n"/>
      <c r="B126" s="30" t="s">
        <v>90</v>
      </c>
      <c r="C126" s="40" t="s">
        <v>42</v>
      </c>
      <c r="D126" s="26" t="s">
        <v>91</v>
      </c>
      <c r="E126" s="25" t="s">
        <v>21</v>
      </c>
      <c r="F126" s="21" t="n">
        <f aca="false" ca="false" dt2D="false" dtr="false" t="normal">F127+F128+F129+F130</f>
        <v>6083.41044</v>
      </c>
      <c r="G126" s="21" t="n">
        <f aca="false" ca="false" dt2D="false" dtr="false" t="normal">G127+G128+G129+G130</f>
        <v>376.04</v>
      </c>
      <c r="H126" s="21" t="n">
        <f aca="false" ca="false" dt2D="false" dtr="false" t="normal">H127+H128+H129+H130</f>
        <v>559.7569</v>
      </c>
      <c r="I126" s="21" t="n">
        <f aca="false" ca="false" dt2D="false" dtr="false" t="normal">I127+I128+I129+I130</f>
        <v>668.448</v>
      </c>
      <c r="J126" s="21" t="n">
        <f aca="false" ca="false" dt2D="false" dtr="false" t="normal">J127+J128+J129+J130</f>
        <v>837.16554</v>
      </c>
      <c r="K126" s="21" t="n">
        <f aca="false" ca="false" dt2D="false" dtr="false" t="normal">K127+K128+K129+K130</f>
        <v>1214</v>
      </c>
      <c r="L126" s="21" t="n">
        <f aca="false" ca="false" dt2D="false" dtr="false" t="normal">L127+L128+L129+L130</f>
        <v>1214</v>
      </c>
      <c r="M126" s="21" t="n">
        <f aca="false" ca="false" dt2D="false" dtr="false" t="normal">M127+M128+M129+M130</f>
        <v>1214</v>
      </c>
    </row>
    <row customHeight="true" ht="42.9500007629395" outlineLevel="0" r="127">
      <c r="A127" s="32" t="s"/>
      <c r="B127" s="33" t="s"/>
      <c r="C127" s="41" t="s"/>
      <c r="D127" s="35" t="s"/>
      <c r="E127" s="26" t="s">
        <v>22</v>
      </c>
      <c r="F127" s="21" t="n">
        <f aca="false" ca="false" dt2D="false" dtr="false" t="normal">F132+F162+F167+F172</f>
        <v>0</v>
      </c>
      <c r="G127" s="21" t="n">
        <f aca="false" ca="false" dt2D="false" dtr="false" t="normal">G132+G162+G167+G172</f>
        <v>0</v>
      </c>
      <c r="H127" s="21" t="n">
        <f aca="false" ca="false" dt2D="false" dtr="false" t="normal">H132+H162+H167+H172</f>
        <v>0</v>
      </c>
      <c r="I127" s="21" t="n">
        <f aca="false" ca="false" dt2D="false" dtr="false" t="normal">I132+I162+I167+I172</f>
        <v>0</v>
      </c>
      <c r="J127" s="21" t="n">
        <f aca="false" ca="false" dt2D="false" dtr="false" t="normal">J132+J162+J167+J172</f>
        <v>0</v>
      </c>
      <c r="K127" s="21" t="n">
        <f aca="false" ca="false" dt2D="false" dtr="false" t="normal">K132+K162+K167+K172</f>
        <v>0</v>
      </c>
      <c r="L127" s="21" t="n">
        <f aca="false" ca="false" dt2D="false" dtr="false" t="normal">L132+L162+L167+L172</f>
        <v>0</v>
      </c>
      <c r="M127" s="21" t="n">
        <f aca="false" ca="false" dt2D="false" dtr="false" t="normal">M132+M162+M167+M172</f>
        <v>0</v>
      </c>
    </row>
    <row customHeight="true" ht="39.2000007629395" outlineLevel="0" r="128">
      <c r="A128" s="32" t="s"/>
      <c r="B128" s="33" t="s"/>
      <c r="C128" s="41" t="s"/>
      <c r="D128" s="35" t="s"/>
      <c r="E128" s="25" t="s">
        <v>23</v>
      </c>
      <c r="F128" s="21" t="n">
        <f aca="false" ca="false" dt2D="false" dtr="false" t="normal">F133+F163+F168+F173</f>
        <v>0</v>
      </c>
      <c r="G128" s="21" t="n">
        <f aca="false" ca="false" dt2D="false" dtr="false" t="normal">G133+G163+G168+G173</f>
        <v>0</v>
      </c>
      <c r="H128" s="21" t="n">
        <f aca="false" ca="false" dt2D="false" dtr="false" t="normal">H133+H163+H168+H173</f>
        <v>0</v>
      </c>
      <c r="I128" s="21" t="n">
        <f aca="false" ca="false" dt2D="false" dtr="false" t="normal">I133+I163+I168+I173</f>
        <v>0</v>
      </c>
      <c r="J128" s="21" t="n">
        <f aca="false" ca="false" dt2D="false" dtr="false" t="normal">J133+J163+J168+J173</f>
        <v>0</v>
      </c>
      <c r="K128" s="21" t="n">
        <f aca="false" ca="false" dt2D="false" dtr="false" t="normal">K133+K163+K168+K173</f>
        <v>0</v>
      </c>
      <c r="L128" s="21" t="n">
        <f aca="false" ca="false" dt2D="false" dtr="false" t="normal">L133+L163+L168+L173</f>
        <v>0</v>
      </c>
      <c r="M128" s="21" t="n">
        <f aca="false" ca="false" dt2D="false" dtr="false" t="normal">M133+M163+M168+M173</f>
        <v>0</v>
      </c>
    </row>
    <row customHeight="true" ht="42.9500007629395" outlineLevel="0" r="129">
      <c r="A129" s="32" t="s"/>
      <c r="B129" s="33" t="s"/>
      <c r="C129" s="41" t="s"/>
      <c r="D129" s="35" t="s"/>
      <c r="E129" s="26" t="s">
        <v>24</v>
      </c>
      <c r="F129" s="21" t="n">
        <f aca="false" ca="false" dt2D="false" dtr="false" t="normal">F134+F164+F169+F174</f>
        <v>6083.41044</v>
      </c>
      <c r="G129" s="21" t="n">
        <f aca="false" ca="false" dt2D="false" dtr="false" t="normal">G134+G164+G169+G174</f>
        <v>376.04</v>
      </c>
      <c r="H129" s="21" t="n">
        <f aca="false" ca="false" dt2D="false" dtr="false" t="normal">H134+H164+H169+H174</f>
        <v>559.7569</v>
      </c>
      <c r="I129" s="21" t="n">
        <f aca="false" ca="false" dt2D="false" dtr="false" t="normal">I134+I164+I169+I174</f>
        <v>668.448</v>
      </c>
      <c r="J129" s="21" t="n">
        <f aca="false" ca="false" dt2D="false" dtr="false" t="normal">J134+J164+J169+J174</f>
        <v>837.16554</v>
      </c>
      <c r="K129" s="21" t="n">
        <f aca="false" ca="false" dt2D="false" dtr="false" t="normal">K134+K164+K169+K174</f>
        <v>1214</v>
      </c>
      <c r="L129" s="21" t="n">
        <f aca="false" ca="false" dt2D="false" dtr="false" t="normal">L134+L164+L169+L174</f>
        <v>1214</v>
      </c>
      <c r="M129" s="21" t="n">
        <f aca="false" ca="false" dt2D="false" dtr="false" t="normal">M134+M164+M169+M174</f>
        <v>1214</v>
      </c>
    </row>
    <row customHeight="true" ht="41.6500015258789" outlineLevel="0" r="130">
      <c r="A130" s="36" t="s"/>
      <c r="B130" s="37" t="s"/>
      <c r="C130" s="43" t="s"/>
      <c r="D130" s="39" t="s"/>
      <c r="E130" s="26" t="s">
        <v>25</v>
      </c>
      <c r="F130" s="21" t="n">
        <f aca="false" ca="false" dt2D="false" dtr="false" t="normal">F135+F165+F170+F175</f>
        <v>0</v>
      </c>
      <c r="G130" s="21" t="n">
        <f aca="false" ca="false" dt2D="false" dtr="false" t="normal">G135+G165+G170+G175</f>
        <v>0</v>
      </c>
      <c r="H130" s="21" t="n">
        <f aca="false" ca="false" dt2D="false" dtr="false" t="normal">H135+H165+H170+H175</f>
        <v>0</v>
      </c>
      <c r="I130" s="21" t="n">
        <f aca="false" ca="false" dt2D="false" dtr="false" t="normal">I135+I165+I170+I175</f>
        <v>0</v>
      </c>
      <c r="J130" s="21" t="n">
        <f aca="false" ca="false" dt2D="false" dtr="false" t="normal">J135+J165+J170+J175</f>
        <v>0</v>
      </c>
      <c r="K130" s="21" t="n">
        <f aca="false" ca="false" dt2D="false" dtr="false" t="normal">K135+K165+K170+K175</f>
        <v>0</v>
      </c>
      <c r="L130" s="21" t="n">
        <f aca="false" ca="false" dt2D="false" dtr="false" t="normal">L135+L165+L170+L175</f>
        <v>0</v>
      </c>
      <c r="M130" s="21" t="n">
        <f aca="false" ca="false" dt2D="false" dtr="false" t="normal">M135+M165+M170+M175</f>
        <v>0</v>
      </c>
    </row>
    <row customHeight="true" ht="39.2000007629395" outlineLevel="0" r="131">
      <c r="A131" s="31" t="s">
        <v>92</v>
      </c>
      <c r="B131" s="61" t="s">
        <v>93</v>
      </c>
      <c r="C131" s="40" t="s">
        <v>42</v>
      </c>
      <c r="D131" s="26" t="s">
        <v>94</v>
      </c>
      <c r="E131" s="25" t="s">
        <v>21</v>
      </c>
      <c r="F131" s="21" t="n">
        <f aca="false" ca="false" dt2D="false" dtr="false" t="normal">F132+F133+F134+F135</f>
        <v>5758.989799999999</v>
      </c>
      <c r="G131" s="21" t="n">
        <f aca="false" ca="false" dt2D="false" dtr="false" t="normal">G132+G133+G134+G135</f>
        <v>350.68</v>
      </c>
      <c r="H131" s="21" t="n">
        <f aca="false" ca="false" dt2D="false" dtr="false" t="normal">H132+H133+H134+H135</f>
        <v>465.4138</v>
      </c>
      <c r="I131" s="21" t="n">
        <f aca="false" ca="false" dt2D="false" dtr="false" t="normal">I132+I133+I134+I135</f>
        <v>585.448</v>
      </c>
      <c r="J131" s="21" t="n">
        <f aca="false" ca="false" dt2D="false" dtr="false" t="normal">J132+J133+J134+J135</f>
        <v>748.448</v>
      </c>
      <c r="K131" s="21" t="n">
        <f aca="false" ca="false" dt2D="false" dtr="false" t="normal">K132+K133+K134+K135</f>
        <v>1203</v>
      </c>
      <c r="L131" s="21" t="n">
        <f aca="false" ca="false" dt2D="false" dtr="false" t="normal">L132+L133+L134+L135</f>
        <v>1203</v>
      </c>
      <c r="M131" s="21" t="n">
        <f aca="false" ca="false" dt2D="false" dtr="false" t="normal">M132+M133+M134+M135</f>
        <v>1203</v>
      </c>
    </row>
    <row customHeight="true" ht="40.5" outlineLevel="0" r="132">
      <c r="A132" s="34" t="s"/>
      <c r="B132" s="62" t="s"/>
      <c r="C132" s="41" t="s"/>
      <c r="D132" s="35" t="s"/>
      <c r="E132" s="26" t="s">
        <v>22</v>
      </c>
      <c r="F132" s="21" t="n">
        <f aca="false" ca="false" dt2D="false" dtr="false" t="normal">F137+F142+F147+F152+F157</f>
        <v>0</v>
      </c>
      <c r="G132" s="21" t="n">
        <f aca="false" ca="false" dt2D="false" dtr="false" t="normal">G137+G142+G147+G152+G157</f>
        <v>0</v>
      </c>
      <c r="H132" s="21" t="n">
        <f aca="false" ca="false" dt2D="false" dtr="false" t="normal">H137+H142+H147+H152+H157</f>
        <v>0</v>
      </c>
      <c r="I132" s="21" t="n">
        <f aca="false" ca="false" dt2D="false" dtr="false" t="normal">I137+I142+I147+I152+I157</f>
        <v>0</v>
      </c>
      <c r="J132" s="21" t="n">
        <f aca="false" ca="false" dt2D="false" dtr="false" t="normal">J137+J142+J147+J152+J157</f>
        <v>0</v>
      </c>
      <c r="K132" s="21" t="n">
        <f aca="false" ca="false" dt2D="false" dtr="false" t="normal">K137+K142+K147+K152+K157</f>
        <v>0</v>
      </c>
      <c r="L132" s="21" t="n">
        <f aca="false" ca="false" dt2D="false" dtr="false" t="normal">L137+L142+L147+L152+L157</f>
        <v>0</v>
      </c>
      <c r="M132" s="21" t="n">
        <f aca="false" ca="false" dt2D="false" dtr="false" t="normal">M137+M142+M147+M152+M157</f>
        <v>0</v>
      </c>
    </row>
    <row customHeight="true" ht="45.2000007629395" outlineLevel="0" r="133">
      <c r="A133" s="34" t="s"/>
      <c r="B133" s="62" t="s"/>
      <c r="C133" s="41" t="s"/>
      <c r="D133" s="35" t="s"/>
      <c r="E133" s="25" t="s">
        <v>23</v>
      </c>
      <c r="F133" s="21" t="n">
        <f aca="false" ca="false" dt2D="false" dtr="false" t="normal">F138+F143+F148+F153+F158</f>
        <v>0</v>
      </c>
      <c r="G133" s="21" t="n">
        <f aca="false" ca="false" dt2D="false" dtr="false" t="normal">G138+G143+G148+G153+G158</f>
        <v>0</v>
      </c>
      <c r="H133" s="21" t="n">
        <f aca="false" ca="false" dt2D="false" dtr="false" t="normal">H138+H143+H148+H153+H158</f>
        <v>0</v>
      </c>
      <c r="I133" s="21" t="n">
        <f aca="false" ca="false" dt2D="false" dtr="false" t="normal">I138+I143+I148+I153+I158</f>
        <v>0</v>
      </c>
      <c r="J133" s="21" t="n">
        <f aca="false" ca="false" dt2D="false" dtr="false" t="normal">J138+J143+J148+J153+J158</f>
        <v>0</v>
      </c>
      <c r="K133" s="21" t="n">
        <f aca="false" ca="false" dt2D="false" dtr="false" t="normal">K138+K143+K148+K153+K158</f>
        <v>0</v>
      </c>
      <c r="L133" s="21" t="n">
        <f aca="false" ca="false" dt2D="false" dtr="false" t="normal">L138+L143+L148+L153+L158</f>
        <v>0</v>
      </c>
      <c r="M133" s="21" t="n">
        <f aca="false" ca="false" dt2D="false" dtr="false" t="normal">M138+M143+M148+M153+M158</f>
        <v>0</v>
      </c>
    </row>
    <row customHeight="true" ht="44.0999984741211" outlineLevel="0" r="134">
      <c r="A134" s="34" t="s"/>
      <c r="B134" s="62" t="s"/>
      <c r="C134" s="41" t="s"/>
      <c r="D134" s="35" t="s"/>
      <c r="E134" s="26" t="s">
        <v>24</v>
      </c>
      <c r="F134" s="21" t="n">
        <f aca="false" ca="false" dt2D="false" dtr="false" t="normal">F139+F144+F149+F154+F159</f>
        <v>5758.989799999999</v>
      </c>
      <c r="G134" s="21" t="n">
        <f aca="false" ca="false" dt2D="false" dtr="false" t="normal">G139+G144+G149+G154+G159</f>
        <v>350.68</v>
      </c>
      <c r="H134" s="21" t="n">
        <f aca="false" ca="false" dt2D="false" dtr="false" t="normal">H139+H144+H149+H154+H159</f>
        <v>465.4138</v>
      </c>
      <c r="I134" s="21" t="n">
        <f aca="false" ca="false" dt2D="false" dtr="false" t="normal">I139+I144+I149+I154+I159</f>
        <v>585.448</v>
      </c>
      <c r="J134" s="21" t="n">
        <f aca="false" ca="false" dt2D="false" dtr="false" t="normal">J139+J144+J149+J154+J159</f>
        <v>748.448</v>
      </c>
      <c r="K134" s="21" t="n">
        <f aca="false" ca="false" dt2D="false" dtr="false" t="normal">K139+K144+K149+K154+K159</f>
        <v>1203</v>
      </c>
      <c r="L134" s="21" t="n">
        <f aca="false" ca="false" dt2D="false" dtr="false" t="normal">L139+L144+L149+L154+L159</f>
        <v>1203</v>
      </c>
      <c r="M134" s="21" t="n">
        <f aca="false" ca="false" dt2D="false" dtr="false" t="normal">M139+M144+M149+M154+M159</f>
        <v>1203</v>
      </c>
    </row>
    <row customHeight="true" ht="45.2000007629395" outlineLevel="0" r="135">
      <c r="A135" s="38" t="s"/>
      <c r="B135" s="63" t="s"/>
      <c r="C135" s="43" t="s"/>
      <c r="D135" s="39" t="s"/>
      <c r="E135" s="26" t="s">
        <v>25</v>
      </c>
      <c r="F135" s="21" t="n">
        <f aca="false" ca="false" dt2D="false" dtr="false" t="normal">F140+F145+F150+F155+F160</f>
        <v>0</v>
      </c>
      <c r="G135" s="21" t="n">
        <f aca="false" ca="false" dt2D="false" dtr="false" t="normal">G140+G145+G150+G155+G160</f>
        <v>0</v>
      </c>
      <c r="H135" s="21" t="n">
        <f aca="false" ca="false" dt2D="false" dtr="false" t="normal">H140+H145+H150+H155+H160</f>
        <v>0</v>
      </c>
      <c r="I135" s="21" t="n">
        <f aca="false" ca="false" dt2D="false" dtr="false" t="normal">I140+I145+I150+I155+I160</f>
        <v>0</v>
      </c>
      <c r="J135" s="21" t="n">
        <f aca="false" ca="false" dt2D="false" dtr="false" t="normal">J140+J145+J150+J155+J160</f>
        <v>0</v>
      </c>
      <c r="K135" s="21" t="n">
        <f aca="false" ca="false" dt2D="false" dtr="false" t="normal">K140+K145+K150+K155+K160</f>
        <v>0</v>
      </c>
      <c r="L135" s="21" t="n">
        <f aca="false" ca="false" dt2D="false" dtr="false" t="normal">L140+L145+L150+L155+L160</f>
        <v>0</v>
      </c>
      <c r="M135" s="21" t="n">
        <f aca="false" ca="false" dt2D="false" dtr="false" t="normal">M140+M145+M150+M155+M160</f>
        <v>0</v>
      </c>
    </row>
    <row customHeight="true" ht="41.6500015258789" outlineLevel="0" r="136">
      <c r="A136" s="44" t="s">
        <v>95</v>
      </c>
      <c r="B136" s="26" t="s">
        <v>96</v>
      </c>
      <c r="C136" s="40" t="s">
        <v>42</v>
      </c>
      <c r="D136" s="26" t="s">
        <v>94</v>
      </c>
      <c r="E136" s="25" t="s">
        <v>21</v>
      </c>
      <c r="F136" s="21" t="n">
        <f aca="false" ca="false" dt2D="false" dtr="false" t="normal">F137+F138+F139+F140</f>
        <v>892.633</v>
      </c>
      <c r="G136" s="21" t="n">
        <f aca="false" ca="false" dt2D="false" dtr="false" t="normal">G137+G138+G139+G140</f>
        <v>42.36</v>
      </c>
      <c r="H136" s="21" t="n">
        <f aca="false" ca="false" dt2D="false" dtr="false" t="normal">H137+H138+H139+H140</f>
        <v>69.825</v>
      </c>
      <c r="I136" s="21" t="n">
        <f aca="false" ca="false" dt2D="false" dtr="false" t="normal">I137+I138+I139+I140</f>
        <v>103.448</v>
      </c>
      <c r="J136" s="21" t="n">
        <f aca="false" ca="false" dt2D="false" dtr="false" t="normal">J137+J138+J139+J140</f>
        <v>110</v>
      </c>
      <c r="K136" s="21" t="n">
        <f aca="false" ca="false" dt2D="false" dtr="false" t="normal">K137+K138+K139+K140</f>
        <v>189</v>
      </c>
      <c r="L136" s="21" t="n">
        <f aca="false" ca="false" dt2D="false" dtr="false" t="normal">L137+L138+L139+L140</f>
        <v>189</v>
      </c>
      <c r="M136" s="21" t="n">
        <f aca="false" ca="false" dt2D="false" dtr="false" t="normal">M137+M138+M139+M140</f>
        <v>189</v>
      </c>
    </row>
    <row customHeight="true" ht="33.4000015258789" outlineLevel="0" r="137">
      <c r="A137" s="45" t="s"/>
      <c r="B137" s="35" t="s"/>
      <c r="C137" s="41" t="s"/>
      <c r="D137" s="35" t="s"/>
      <c r="E137" s="26" t="s">
        <v>22</v>
      </c>
      <c r="F137" s="21" t="n">
        <f aca="false" ca="false" dt2D="false" dtr="false" t="normal">G137+H137+I137+J137+K137+L137+M137</f>
        <v>0</v>
      </c>
      <c r="G137" s="64" t="n">
        <v>0</v>
      </c>
      <c r="H137" s="64" t="n">
        <v>0</v>
      </c>
      <c r="I137" s="64" t="n">
        <v>0</v>
      </c>
      <c r="J137" s="64" t="n">
        <v>0</v>
      </c>
      <c r="K137" s="64" t="n">
        <v>0</v>
      </c>
      <c r="L137" s="64" t="n">
        <v>0</v>
      </c>
      <c r="M137" s="64" t="n">
        <v>0</v>
      </c>
    </row>
    <row customHeight="true" ht="30.9500007629395" outlineLevel="0" r="138">
      <c r="A138" s="45" t="s"/>
      <c r="B138" s="35" t="s"/>
      <c r="C138" s="41" t="s"/>
      <c r="D138" s="35" t="s"/>
      <c r="E138" s="25" t="s">
        <v>23</v>
      </c>
      <c r="F138" s="21" t="n">
        <f aca="false" ca="false" dt2D="false" dtr="false" t="normal">G138+H138+I138+J138+K138+L138+M138</f>
        <v>0</v>
      </c>
      <c r="G138" s="64" t="n">
        <v>0</v>
      </c>
      <c r="H138" s="64" t="n">
        <v>0</v>
      </c>
      <c r="I138" s="65" t="n">
        <v>0</v>
      </c>
      <c r="J138" s="64" t="n">
        <v>0</v>
      </c>
      <c r="K138" s="64" t="n">
        <v>0</v>
      </c>
      <c r="L138" s="64" t="n">
        <v>0</v>
      </c>
      <c r="M138" s="64" t="n">
        <v>0</v>
      </c>
    </row>
    <row customHeight="true" ht="44.0999984741211" outlineLevel="0" r="139">
      <c r="A139" s="45" t="s"/>
      <c r="B139" s="35" t="s"/>
      <c r="C139" s="41" t="s"/>
      <c r="D139" s="35" t="s"/>
      <c r="E139" s="26" t="s">
        <v>24</v>
      </c>
      <c r="F139" s="21" t="n">
        <f aca="false" ca="false" dt2D="false" dtr="false" t="normal">G139+H139+I139+J139+K139+L139+M139</f>
        <v>892.633</v>
      </c>
      <c r="G139" s="21" t="n">
        <v>42.36</v>
      </c>
      <c r="H139" s="21" t="n">
        <v>69.825</v>
      </c>
      <c r="I139" s="66" t="n">
        <v>103.448</v>
      </c>
      <c r="J139" s="21" t="s">
        <v>97</v>
      </c>
      <c r="K139" s="58" t="n">
        <v>189</v>
      </c>
      <c r="L139" s="58" t="n">
        <v>189</v>
      </c>
      <c r="M139" s="58" t="n">
        <v>189</v>
      </c>
      <c r="N139" s="67" t="n"/>
    </row>
    <row customHeight="true" ht="40.5" outlineLevel="0" r="140">
      <c r="A140" s="46" t="s"/>
      <c r="B140" s="39" t="s"/>
      <c r="C140" s="43" t="s"/>
      <c r="D140" s="39" t="s"/>
      <c r="E140" s="26" t="s">
        <v>25</v>
      </c>
      <c r="F140" s="21" t="n">
        <f aca="false" ca="false" dt2D="false" dtr="false" t="normal">G140+H140+I140+J140+K140+L140+M140</f>
        <v>0</v>
      </c>
      <c r="G140" s="42" t="n"/>
      <c r="H140" s="42" t="n"/>
      <c r="I140" s="68" t="n"/>
      <c r="J140" s="42" t="n"/>
      <c r="K140" s="42" t="n"/>
      <c r="L140" s="42" t="n"/>
      <c r="M140" s="42" t="n"/>
    </row>
    <row customHeight="true" ht="41.6500015258789" outlineLevel="0" r="141">
      <c r="A141" s="44" t="s">
        <v>98</v>
      </c>
      <c r="B141" s="69" t="s">
        <v>99</v>
      </c>
      <c r="C141" s="40" t="s">
        <v>42</v>
      </c>
      <c r="D141" s="26" t="s">
        <v>94</v>
      </c>
      <c r="E141" s="25" t="s">
        <v>21</v>
      </c>
      <c r="F141" s="21" t="n">
        <f aca="false" ca="false" dt2D="false" dtr="false" t="normal">F142+F143+F144+F145</f>
        <v>1210.8288</v>
      </c>
      <c r="G141" s="21" t="n">
        <f aca="false" ca="false" dt2D="false" dtr="false" t="normal">G142+G143+G144+G145</f>
        <v>14.04</v>
      </c>
      <c r="H141" s="21" t="n">
        <f aca="false" ca="false" dt2D="false" dtr="false" t="normal">H142+H143+H144+H145</f>
        <v>30.7888</v>
      </c>
      <c r="I141" s="21" t="n">
        <f aca="false" ca="false" dt2D="false" dtr="false" t="normal">I142+I143+I144+I145</f>
        <v>84</v>
      </c>
      <c r="J141" s="21" t="n">
        <f aca="false" ca="false" dt2D="false" dtr="false" t="normal">J142+J143+J144+J145</f>
        <v>110</v>
      </c>
      <c r="K141" s="21" t="n">
        <f aca="false" ca="false" dt2D="false" dtr="false" t="normal">K142+K143+K144+K145</f>
        <v>324</v>
      </c>
      <c r="L141" s="21" t="n">
        <f aca="false" ca="false" dt2D="false" dtr="false" t="normal">L142+L143+L144+L145</f>
        <v>324</v>
      </c>
      <c r="M141" s="21" t="n">
        <f aca="false" ca="false" dt2D="false" dtr="false" t="normal">M142+M143+M144+M145</f>
        <v>324</v>
      </c>
    </row>
    <row customHeight="true" ht="36.9500007629395" outlineLevel="0" r="142">
      <c r="A142" s="45" t="s"/>
      <c r="B142" s="70" t="s"/>
      <c r="C142" s="41" t="s"/>
      <c r="D142" s="35" t="s"/>
      <c r="E142" s="26" t="s">
        <v>22</v>
      </c>
      <c r="F142" s="21" t="n">
        <f aca="false" ca="false" dt2D="false" dtr="false" t="normal">G142+H142+I142+J142+K142+L142+M142</f>
        <v>0</v>
      </c>
      <c r="G142" s="42" t="n"/>
      <c r="H142" s="42" t="n"/>
      <c r="I142" s="68" t="n"/>
      <c r="J142" s="42" t="n"/>
      <c r="K142" s="42" t="n"/>
      <c r="L142" s="42" t="n"/>
      <c r="M142" s="42" t="n"/>
    </row>
    <row customHeight="true" ht="39.2000007629395" outlineLevel="0" r="143">
      <c r="A143" s="45" t="s"/>
      <c r="B143" s="70" t="s"/>
      <c r="C143" s="41" t="s"/>
      <c r="D143" s="35" t="s"/>
      <c r="E143" s="25" t="s">
        <v>23</v>
      </c>
      <c r="F143" s="21" t="n">
        <f aca="false" ca="false" dt2D="false" dtr="false" t="normal">G143+H143+I143+J143+K143+L143+M143</f>
        <v>0</v>
      </c>
      <c r="G143" s="42" t="n"/>
      <c r="H143" s="42" t="n"/>
      <c r="I143" s="68" t="n"/>
      <c r="J143" s="42" t="n"/>
      <c r="K143" s="42" t="n"/>
      <c r="L143" s="42" t="n"/>
      <c r="M143" s="42" t="n"/>
    </row>
    <row customHeight="true" ht="39.2000007629395" outlineLevel="0" r="144">
      <c r="A144" s="45" t="s"/>
      <c r="B144" s="70" t="s"/>
      <c r="C144" s="41" t="s"/>
      <c r="D144" s="35" t="s"/>
      <c r="E144" s="26" t="s">
        <v>24</v>
      </c>
      <c r="F144" s="21" t="n">
        <f aca="false" ca="false" dt2D="false" dtr="false" t="normal">G144+H144+I144+J144+K144+L144+M144</f>
        <v>1210.8288</v>
      </c>
      <c r="G144" s="21" t="n">
        <v>14.04</v>
      </c>
      <c r="H144" s="21" t="n">
        <v>30.7888</v>
      </c>
      <c r="I144" s="66" t="n">
        <v>84</v>
      </c>
      <c r="J144" s="21" t="n">
        <v>110</v>
      </c>
      <c r="K144" s="58" t="n">
        <v>324</v>
      </c>
      <c r="L144" s="58" t="n">
        <v>324</v>
      </c>
      <c r="M144" s="58" t="n">
        <v>324</v>
      </c>
    </row>
    <row customHeight="true" ht="39.2000007629395" outlineLevel="0" r="145">
      <c r="A145" s="46" t="s"/>
      <c r="B145" s="71" t="s"/>
      <c r="C145" s="43" t="s"/>
      <c r="D145" s="39" t="s"/>
      <c r="E145" s="26" t="s">
        <v>25</v>
      </c>
      <c r="F145" s="21" t="n">
        <f aca="false" ca="false" dt2D="false" dtr="false" t="normal">G145+H145+I145+J145+K145+L145+M145</f>
        <v>0</v>
      </c>
      <c r="G145" s="42" t="n"/>
      <c r="H145" s="42" t="n"/>
      <c r="I145" s="42" t="n"/>
      <c r="J145" s="42" t="n"/>
      <c r="K145" s="42" t="n"/>
      <c r="L145" s="42" t="n"/>
      <c r="M145" s="42" t="n"/>
    </row>
    <row customHeight="true" ht="40.5" outlineLevel="0" r="146">
      <c r="A146" s="44" t="s">
        <v>100</v>
      </c>
      <c r="B146" s="69" t="s">
        <v>101</v>
      </c>
      <c r="C146" s="40" t="s">
        <v>42</v>
      </c>
      <c r="D146" s="26" t="s">
        <v>87</v>
      </c>
      <c r="E146" s="25" t="s">
        <v>21</v>
      </c>
      <c r="F146" s="21" t="n">
        <f aca="false" ca="false" dt2D="false" dtr="false" t="normal">F147+F148+F149+F150</f>
        <v>495.52799999999996</v>
      </c>
      <c r="G146" s="21" t="n">
        <f aca="false" ca="false" dt2D="false" dtr="false" t="normal">G147+G148+G149+G150</f>
        <v>54.28</v>
      </c>
      <c r="H146" s="21" t="n">
        <f aca="false" ca="false" dt2D="false" dtr="false" t="normal">H147+H148+H149+H150</f>
        <v>44.8</v>
      </c>
      <c r="I146" s="21" t="n">
        <f aca="false" ca="false" dt2D="false" dtr="false" t="normal">I147+I148+I149+I150</f>
        <v>48</v>
      </c>
      <c r="J146" s="21" t="n">
        <f aca="false" ca="false" dt2D="false" dtr="false" t="normal">J147+J148+J149+J150</f>
        <v>78.448</v>
      </c>
      <c r="K146" s="21" t="n">
        <f aca="false" ca="false" dt2D="false" dtr="false" t="normal">K147+K148+K149+K150</f>
        <v>90</v>
      </c>
      <c r="L146" s="21" t="n">
        <f aca="false" ca="false" dt2D="false" dtr="false" t="normal">L147+L148+L149+L150</f>
        <v>90</v>
      </c>
      <c r="M146" s="21" t="n">
        <f aca="false" ca="false" dt2D="false" dtr="false" t="normal">M147+M148+M149+M150</f>
        <v>90</v>
      </c>
    </row>
    <row customHeight="true" ht="42.9500007629395" outlineLevel="0" r="147">
      <c r="A147" s="45" t="s"/>
      <c r="B147" s="70" t="s"/>
      <c r="C147" s="41" t="s"/>
      <c r="D147" s="35" t="s"/>
      <c r="E147" s="26" t="s">
        <v>22</v>
      </c>
      <c r="F147" s="21" t="n">
        <f aca="false" ca="false" dt2D="false" dtr="false" t="normal">G147+H147+I147+J147+K147+L147+M147</f>
        <v>0</v>
      </c>
      <c r="G147" s="42" t="n"/>
      <c r="H147" s="42" t="n"/>
      <c r="I147" s="42" t="n"/>
      <c r="J147" s="42" t="n"/>
      <c r="K147" s="42" t="n"/>
      <c r="L147" s="42" t="n"/>
      <c r="M147" s="42" t="n"/>
    </row>
    <row customHeight="true" ht="44.0999984741211" outlineLevel="0" r="148">
      <c r="A148" s="45" t="s"/>
      <c r="B148" s="70" t="s"/>
      <c r="C148" s="41" t="s"/>
      <c r="D148" s="35" t="s"/>
      <c r="E148" s="25" t="s">
        <v>23</v>
      </c>
      <c r="F148" s="21" t="n">
        <f aca="false" ca="false" dt2D="false" dtr="false" t="normal">G148+H148+I148+J148+K148+L148+M148</f>
        <v>0</v>
      </c>
      <c r="G148" s="42" t="n"/>
      <c r="H148" s="42" t="n"/>
      <c r="I148" s="21" t="n"/>
      <c r="J148" s="42" t="n"/>
      <c r="K148" s="42" t="n"/>
      <c r="L148" s="42" t="n"/>
      <c r="M148" s="42" t="n"/>
    </row>
    <row customHeight="true" ht="35.6500015258789" outlineLevel="0" r="149">
      <c r="A149" s="45" t="s"/>
      <c r="B149" s="70" t="s"/>
      <c r="C149" s="41" t="s"/>
      <c r="D149" s="35" t="s"/>
      <c r="E149" s="26" t="s">
        <v>24</v>
      </c>
      <c r="F149" s="21" t="n">
        <f aca="false" ca="false" dt2D="false" dtr="false" t="normal">G149+H149+I149+J149+K149+L149+M149</f>
        <v>495.52799999999996</v>
      </c>
      <c r="G149" s="21" t="n">
        <v>54.28</v>
      </c>
      <c r="H149" s="21" t="n">
        <v>44.8</v>
      </c>
      <c r="I149" s="21" t="n">
        <v>48</v>
      </c>
      <c r="J149" s="21" t="n">
        <v>78.448</v>
      </c>
      <c r="K149" s="58" t="n">
        <v>90</v>
      </c>
      <c r="L149" s="58" t="n">
        <v>90</v>
      </c>
      <c r="M149" s="58" t="n">
        <v>90</v>
      </c>
    </row>
    <row customHeight="true" ht="32.0999984741211" outlineLevel="0" r="150">
      <c r="A150" s="46" t="s"/>
      <c r="B150" s="71" t="s"/>
      <c r="C150" s="43" t="s"/>
      <c r="D150" s="39" t="s"/>
      <c r="E150" s="26" t="s">
        <v>25</v>
      </c>
      <c r="F150" s="21" t="n">
        <f aca="false" ca="false" dt2D="false" dtr="false" t="normal">G150+H150+I150+J150+K150+L150+M150</f>
        <v>0</v>
      </c>
      <c r="G150" s="42" t="n"/>
      <c r="H150" s="42" t="n"/>
      <c r="I150" s="42" t="n"/>
      <c r="J150" s="42" t="n"/>
      <c r="K150" s="42" t="n"/>
      <c r="L150" s="42" t="n"/>
      <c r="M150" s="42" t="n"/>
    </row>
    <row customHeight="true" ht="34.5" outlineLevel="0" r="151">
      <c r="A151" s="44" t="s">
        <v>102</v>
      </c>
      <c r="B151" s="69" t="s">
        <v>103</v>
      </c>
      <c r="C151" s="40" t="s">
        <v>42</v>
      </c>
      <c r="D151" s="26" t="s">
        <v>104</v>
      </c>
      <c r="E151" s="25" t="s">
        <v>21</v>
      </c>
      <c r="F151" s="21" t="n">
        <f aca="false" ca="false" dt2D="false" dtr="false" t="normal">F152+F153+F154+F155</f>
        <v>1580</v>
      </c>
      <c r="G151" s="21" t="n">
        <f aca="false" ca="false" dt2D="false" dtr="false" t="normal">G152+G153+G154+G155</f>
        <v>120</v>
      </c>
      <c r="H151" s="21" t="n">
        <f aca="false" ca="false" dt2D="false" dtr="false" t="normal">H152+H153+H154+H155</f>
        <v>160</v>
      </c>
      <c r="I151" s="21" t="n">
        <f aca="false" ca="false" dt2D="false" dtr="false" t="normal">I152+I153+I154+I155</f>
        <v>175</v>
      </c>
      <c r="J151" s="21" t="n">
        <f aca="false" ca="false" dt2D="false" dtr="false" t="normal">J152+J153+J154+J155</f>
        <v>225</v>
      </c>
      <c r="K151" s="21" t="n">
        <f aca="false" ca="false" dt2D="false" dtr="false" t="normal">K152+K153+K154+K155</f>
        <v>300</v>
      </c>
      <c r="L151" s="21" t="n">
        <f aca="false" ca="false" dt2D="false" dtr="false" t="normal">L152+L153+L154+L155</f>
        <v>300</v>
      </c>
      <c r="M151" s="21" t="n">
        <f aca="false" ca="false" dt2D="false" dtr="false" t="normal">M152+M153+M154+M155</f>
        <v>300</v>
      </c>
    </row>
    <row customHeight="true" ht="40.5" outlineLevel="0" r="152">
      <c r="A152" s="45" t="s"/>
      <c r="B152" s="70" t="s"/>
      <c r="C152" s="41" t="s"/>
      <c r="D152" s="35" t="s"/>
      <c r="E152" s="26" t="s">
        <v>22</v>
      </c>
      <c r="F152" s="21" t="n">
        <f aca="false" ca="false" dt2D="false" dtr="false" t="normal">G152+H152+I152+J152+K152+L152+M152</f>
        <v>0</v>
      </c>
      <c r="G152" s="42" t="n"/>
      <c r="H152" s="42" t="n"/>
      <c r="I152" s="42" t="n"/>
      <c r="J152" s="42" t="n"/>
      <c r="K152" s="42" t="n"/>
      <c r="L152" s="42" t="n"/>
      <c r="M152" s="42" t="n"/>
    </row>
    <row customHeight="true" ht="38.0999984741211" outlineLevel="0" r="153">
      <c r="A153" s="45" t="s"/>
      <c r="B153" s="70" t="s"/>
      <c r="C153" s="41" t="s"/>
      <c r="D153" s="35" t="s"/>
      <c r="E153" s="25" t="s">
        <v>23</v>
      </c>
      <c r="F153" s="21" t="n">
        <f aca="false" ca="false" dt2D="false" dtr="false" t="normal">G153+H153+I153+J153+K153+L153+M153</f>
        <v>0</v>
      </c>
      <c r="G153" s="42" t="n"/>
      <c r="H153" s="42" t="n"/>
      <c r="I153" s="21" t="n"/>
      <c r="J153" s="42" t="n"/>
      <c r="K153" s="42" t="n"/>
      <c r="L153" s="42" t="n"/>
      <c r="M153" s="42" t="n"/>
    </row>
    <row customHeight="true" ht="44.0999984741211" outlineLevel="0" r="154">
      <c r="A154" s="45" t="s"/>
      <c r="B154" s="70" t="s"/>
      <c r="C154" s="41" t="s"/>
      <c r="D154" s="35" t="s"/>
      <c r="E154" s="26" t="s">
        <v>24</v>
      </c>
      <c r="F154" s="21" t="n">
        <f aca="false" ca="false" dt2D="false" dtr="false" t="normal">G154+H154+I154+J154+K154+L154+M154</f>
        <v>1580</v>
      </c>
      <c r="G154" s="21" t="n">
        <v>120</v>
      </c>
      <c r="H154" s="21" t="n">
        <v>160</v>
      </c>
      <c r="I154" s="21" t="n">
        <v>175</v>
      </c>
      <c r="J154" s="21" t="n">
        <v>225</v>
      </c>
      <c r="K154" s="58" t="n">
        <v>300</v>
      </c>
      <c r="L154" s="58" t="n">
        <v>300</v>
      </c>
      <c r="M154" s="58" t="n">
        <v>300</v>
      </c>
    </row>
    <row customHeight="true" ht="38.0999984741211" outlineLevel="0" r="155">
      <c r="A155" s="46" t="s"/>
      <c r="B155" s="71" t="s"/>
      <c r="C155" s="43" t="s"/>
      <c r="D155" s="39" t="s"/>
      <c r="E155" s="26" t="s">
        <v>25</v>
      </c>
      <c r="F155" s="21" t="n">
        <f aca="false" ca="false" dt2D="false" dtr="false" t="normal">G155+H155+I155+J155+K155+L155+M155</f>
        <v>0</v>
      </c>
      <c r="G155" s="42" t="n"/>
      <c r="H155" s="42" t="n"/>
      <c r="I155" s="42" t="n"/>
      <c r="J155" s="42" t="n"/>
      <c r="K155" s="42" t="n"/>
      <c r="L155" s="42" t="n"/>
      <c r="M155" s="42" t="n"/>
    </row>
    <row customHeight="true" ht="42.9500007629395" outlineLevel="0" r="156">
      <c r="A156" s="44" t="s">
        <v>105</v>
      </c>
      <c r="B156" s="26" t="s">
        <v>106</v>
      </c>
      <c r="C156" s="40" t="s">
        <v>42</v>
      </c>
      <c r="D156" s="26" t="s">
        <v>84</v>
      </c>
      <c r="E156" s="25" t="s">
        <v>107</v>
      </c>
      <c r="F156" s="21" t="n">
        <f aca="false" ca="false" dt2D="false" dtr="false" t="normal">F157+F158+F159+F160</f>
        <v>1580</v>
      </c>
      <c r="G156" s="21" t="n">
        <f aca="false" ca="false" dt2D="false" dtr="false" t="normal">G157+G158+G159+G160</f>
        <v>120</v>
      </c>
      <c r="H156" s="21" t="n">
        <f aca="false" ca="false" dt2D="false" dtr="false" t="normal">H157+H158+H159+H160</f>
        <v>160</v>
      </c>
      <c r="I156" s="21" t="n">
        <f aca="false" ca="false" dt2D="false" dtr="false" t="normal">I157+I158+I159+I160</f>
        <v>175</v>
      </c>
      <c r="J156" s="21" t="n">
        <f aca="false" ca="false" dt2D="false" dtr="false" t="normal">J157+J158+J159+J160</f>
        <v>225</v>
      </c>
      <c r="K156" s="21" t="n">
        <f aca="false" ca="false" dt2D="false" dtr="false" t="normal">K157+K158+K159+K160</f>
        <v>300</v>
      </c>
      <c r="L156" s="21" t="n">
        <f aca="false" ca="false" dt2D="false" dtr="false" t="normal">L157+L158+L159+L160</f>
        <v>300</v>
      </c>
      <c r="M156" s="21" t="n">
        <f aca="false" ca="false" dt2D="false" dtr="false" t="normal">M157+M158+M159+M160</f>
        <v>300</v>
      </c>
    </row>
    <row customHeight="true" ht="38.0999984741211" outlineLevel="0" r="157">
      <c r="A157" s="45" t="s"/>
      <c r="B157" s="35" t="s"/>
      <c r="C157" s="41" t="s"/>
      <c r="D157" s="35" t="s"/>
      <c r="E157" s="26" t="s">
        <v>22</v>
      </c>
      <c r="F157" s="21" t="n">
        <f aca="false" ca="false" dt2D="false" dtr="false" t="normal">G157+H157+I157+J157+K157+L157+M157</f>
        <v>0</v>
      </c>
      <c r="G157" s="42" t="n"/>
      <c r="H157" s="42" t="n"/>
      <c r="I157" s="42" t="n"/>
      <c r="J157" s="42" t="n"/>
      <c r="K157" s="42" t="n"/>
      <c r="L157" s="42" t="n"/>
      <c r="M157" s="42" t="n"/>
    </row>
    <row customHeight="true" ht="36.9500007629395" outlineLevel="0" r="158">
      <c r="A158" s="45" t="s"/>
      <c r="B158" s="35" t="s"/>
      <c r="C158" s="41" t="s"/>
      <c r="D158" s="35" t="s"/>
      <c r="E158" s="25" t="s">
        <v>23</v>
      </c>
      <c r="F158" s="21" t="n">
        <f aca="false" ca="false" dt2D="false" dtr="false" t="normal">G158+H158+I158+J158+K158+L158+M158</f>
        <v>0</v>
      </c>
      <c r="G158" s="42" t="n"/>
      <c r="H158" s="42" t="n"/>
      <c r="I158" s="21" t="n"/>
      <c r="J158" s="42" t="n"/>
      <c r="K158" s="42" t="n"/>
      <c r="L158" s="42" t="n"/>
      <c r="M158" s="42" t="n"/>
    </row>
    <row customHeight="true" ht="40.5" outlineLevel="0" r="159">
      <c r="A159" s="45" t="s"/>
      <c r="B159" s="35" t="s"/>
      <c r="C159" s="41" t="s"/>
      <c r="D159" s="35" t="s"/>
      <c r="E159" s="26" t="s">
        <v>24</v>
      </c>
      <c r="F159" s="21" t="n">
        <f aca="false" ca="false" dt2D="false" dtr="false" t="normal">G159+H159+I159+J159+K159+L159+M159</f>
        <v>1580</v>
      </c>
      <c r="G159" s="21" t="n">
        <v>120</v>
      </c>
      <c r="H159" s="21" t="n">
        <v>160</v>
      </c>
      <c r="I159" s="21" t="n">
        <v>175</v>
      </c>
      <c r="J159" s="21" t="n">
        <v>225</v>
      </c>
      <c r="K159" s="58" t="n">
        <v>300</v>
      </c>
      <c r="L159" s="58" t="n">
        <v>300</v>
      </c>
      <c r="M159" s="58" t="n">
        <v>300</v>
      </c>
    </row>
    <row customHeight="true" ht="35.6500015258789" outlineLevel="0" r="160">
      <c r="A160" s="46" t="s"/>
      <c r="B160" s="39" t="s"/>
      <c r="C160" s="43" t="s"/>
      <c r="D160" s="39" t="s"/>
      <c r="E160" s="26" t="s">
        <v>25</v>
      </c>
      <c r="F160" s="21" t="n">
        <f aca="false" ca="false" dt2D="false" dtr="false" t="normal">G160+H160+I160+J160+K160+L160+M160</f>
        <v>0</v>
      </c>
      <c r="G160" s="42" t="n"/>
      <c r="H160" s="42" t="n"/>
      <c r="I160" s="42" t="n"/>
      <c r="J160" s="42" t="n"/>
      <c r="K160" s="42" t="n"/>
      <c r="L160" s="42" t="n"/>
      <c r="M160" s="42" t="n"/>
    </row>
    <row customHeight="true" ht="38.0999984741211" outlineLevel="0" r="161">
      <c r="A161" s="40" t="s">
        <v>108</v>
      </c>
      <c r="B161" s="26" t="s">
        <v>109</v>
      </c>
      <c r="C161" s="40" t="s">
        <v>42</v>
      </c>
      <c r="D161" s="26" t="s">
        <v>110</v>
      </c>
      <c r="E161" s="25" t="s">
        <v>21</v>
      </c>
      <c r="F161" s="21" t="n">
        <f aca="false" ca="false" dt2D="false" dtr="false" t="normal">F162+F163+F164+F165</f>
        <v>0</v>
      </c>
      <c r="G161" s="21" t="n">
        <f aca="false" ca="false" dt2D="false" dtr="false" t="normal">G162+G163+G164+G165</f>
        <v>0</v>
      </c>
      <c r="H161" s="21" t="n">
        <f aca="false" ca="false" dt2D="false" dtr="false" t="normal">H162+H163+H164+H165</f>
        <v>0</v>
      </c>
      <c r="I161" s="21" t="n">
        <f aca="false" ca="false" dt2D="false" dtr="false" t="normal">I162+I163+I164+I165</f>
        <v>0</v>
      </c>
      <c r="J161" s="21" t="n">
        <f aca="false" ca="false" dt2D="false" dtr="false" t="normal">J162+J163+J164+J165</f>
        <v>0</v>
      </c>
      <c r="K161" s="21" t="n">
        <f aca="false" ca="false" dt2D="false" dtr="false" t="normal">K162+K163+K164+K165</f>
        <v>0</v>
      </c>
      <c r="L161" s="21" t="n">
        <f aca="false" ca="false" dt2D="false" dtr="false" t="normal">L162+L163+L164+L165</f>
        <v>0</v>
      </c>
      <c r="M161" s="21" t="n">
        <f aca="false" ca="false" dt2D="false" dtr="false" t="normal">M162+M163+M164+M165</f>
        <v>0</v>
      </c>
    </row>
    <row customHeight="true" ht="36.9500007629395" outlineLevel="0" r="162">
      <c r="A162" s="41" t="s"/>
      <c r="B162" s="35" t="s"/>
      <c r="C162" s="41" t="s"/>
      <c r="D162" s="35" t="s"/>
      <c r="E162" s="26" t="s">
        <v>22</v>
      </c>
      <c r="F162" s="21" t="n">
        <f aca="false" ca="false" dt2D="false" dtr="false" t="normal">G162+H162+I162+J162+K162+L162+M162</f>
        <v>0</v>
      </c>
      <c r="G162" s="42" t="n"/>
      <c r="H162" s="42" t="n"/>
      <c r="I162" s="42" t="n"/>
      <c r="J162" s="42" t="n"/>
      <c r="K162" s="42" t="n"/>
      <c r="L162" s="42" t="n"/>
      <c r="M162" s="42" t="n"/>
    </row>
    <row customHeight="true" ht="42.9500007629395" outlineLevel="0" r="163">
      <c r="A163" s="41" t="s"/>
      <c r="B163" s="35" t="s"/>
      <c r="C163" s="41" t="s"/>
      <c r="D163" s="35" t="s"/>
      <c r="E163" s="25" t="s">
        <v>23</v>
      </c>
      <c r="F163" s="21" t="n">
        <f aca="false" ca="false" dt2D="false" dtr="false" t="normal">G163+H163+I163+J163+K163+L163+M163</f>
        <v>0</v>
      </c>
      <c r="G163" s="42" t="n"/>
      <c r="H163" s="42" t="n"/>
      <c r="I163" s="21" t="n">
        <v>0</v>
      </c>
      <c r="J163" s="42" t="n"/>
      <c r="K163" s="42" t="n"/>
      <c r="L163" s="42" t="n"/>
      <c r="M163" s="42" t="n"/>
    </row>
    <row customHeight="true" ht="33.4000015258789" outlineLevel="0" r="164">
      <c r="A164" s="41" t="s"/>
      <c r="B164" s="35" t="s"/>
      <c r="C164" s="41" t="s"/>
      <c r="D164" s="35" t="s"/>
      <c r="E164" s="26" t="s">
        <v>24</v>
      </c>
      <c r="F164" s="21" t="n">
        <f aca="false" ca="false" dt2D="false" dtr="false" t="normal">G164+H164+I164+J164+K164+L164+M164</f>
        <v>0</v>
      </c>
      <c r="G164" s="21" t="n"/>
      <c r="H164" s="42" t="n"/>
      <c r="I164" s="42" t="n"/>
      <c r="J164" s="42" t="n"/>
      <c r="K164" s="42" t="n"/>
      <c r="L164" s="42" t="n"/>
      <c r="M164" s="42" t="n"/>
    </row>
    <row customHeight="true" ht="39.2000007629395" outlineLevel="0" r="165">
      <c r="A165" s="43" t="s"/>
      <c r="B165" s="39" t="s"/>
      <c r="C165" s="43" t="s"/>
      <c r="D165" s="39" t="s"/>
      <c r="E165" s="26" t="s">
        <v>25</v>
      </c>
      <c r="F165" s="21" t="n">
        <f aca="false" ca="false" dt2D="false" dtr="false" t="normal">G165+H165+I165+J165+K165+L165+M165</f>
        <v>0</v>
      </c>
      <c r="G165" s="42" t="n"/>
      <c r="H165" s="42" t="n"/>
      <c r="I165" s="42" t="n"/>
      <c r="J165" s="42" t="n"/>
      <c r="K165" s="42" t="n"/>
      <c r="L165" s="42" t="n"/>
      <c r="M165" s="42" t="n"/>
    </row>
    <row customHeight="true" ht="48.75" outlineLevel="0" r="166">
      <c r="A166" s="40" t="s">
        <v>111</v>
      </c>
      <c r="B166" s="26" t="s">
        <v>112</v>
      </c>
      <c r="C166" s="40" t="s">
        <v>42</v>
      </c>
      <c r="D166" s="26" t="s">
        <v>113</v>
      </c>
      <c r="E166" s="25" t="s">
        <v>21</v>
      </c>
      <c r="F166" s="21" t="n">
        <f aca="false" ca="false" dt2D="false" dtr="false" t="normal">F167+F168+F169+F170</f>
        <v>0</v>
      </c>
      <c r="G166" s="21" t="n">
        <f aca="false" ca="false" dt2D="false" dtr="false" t="normal">G167+G168+G169+G170</f>
        <v>0</v>
      </c>
      <c r="H166" s="21" t="n">
        <f aca="false" ca="false" dt2D="false" dtr="false" t="normal">H167+H168+H169+H170</f>
        <v>0</v>
      </c>
      <c r="I166" s="21" t="n">
        <f aca="false" ca="false" dt2D="false" dtr="false" t="normal">I167+I168+I169+I170</f>
        <v>0</v>
      </c>
      <c r="J166" s="21" t="n">
        <f aca="false" ca="false" dt2D="false" dtr="false" t="normal">J167+J168+J169+J170</f>
        <v>0</v>
      </c>
      <c r="K166" s="21" t="n">
        <f aca="false" ca="false" dt2D="false" dtr="false" t="normal">K167+K168+K169+K170</f>
        <v>0</v>
      </c>
      <c r="L166" s="21" t="n">
        <f aca="false" ca="false" dt2D="false" dtr="false" t="normal">L167+L168+L169+L170</f>
        <v>0</v>
      </c>
      <c r="M166" s="21" t="n">
        <f aca="false" ca="false" dt2D="false" dtr="false" t="normal">M167+M168+M169+M170</f>
        <v>0</v>
      </c>
    </row>
    <row customHeight="true" ht="36.9500007629395" outlineLevel="0" r="167">
      <c r="A167" s="41" t="s"/>
      <c r="B167" s="35" t="s"/>
      <c r="C167" s="41" t="s"/>
      <c r="D167" s="35" t="s"/>
      <c r="E167" s="26" t="s">
        <v>22</v>
      </c>
      <c r="F167" s="21" t="n">
        <f aca="false" ca="false" dt2D="false" dtr="false" t="normal">G167+H167+I167+J167+K167+L167+M167</f>
        <v>0</v>
      </c>
      <c r="G167" s="42" t="n"/>
      <c r="H167" s="42" t="n"/>
      <c r="I167" s="42" t="n"/>
      <c r="J167" s="42" t="n"/>
      <c r="K167" s="42" t="n"/>
      <c r="L167" s="42" t="n"/>
      <c r="M167" s="42" t="n"/>
    </row>
    <row customHeight="true" ht="36.9500007629395" outlineLevel="0" r="168">
      <c r="A168" s="41" t="s"/>
      <c r="B168" s="35" t="s"/>
      <c r="C168" s="41" t="s"/>
      <c r="D168" s="35" t="s"/>
      <c r="E168" s="25" t="s">
        <v>23</v>
      </c>
      <c r="F168" s="21" t="n">
        <f aca="false" ca="false" dt2D="false" dtr="false" t="normal">G168+H168+I168+J168+K168+L168+M168</f>
        <v>0</v>
      </c>
      <c r="G168" s="42" t="n"/>
      <c r="H168" s="42" t="n"/>
      <c r="I168" s="42" t="n"/>
      <c r="J168" s="42" t="n"/>
      <c r="K168" s="42" t="n"/>
      <c r="L168" s="42" t="n"/>
      <c r="M168" s="42" t="n"/>
    </row>
    <row customHeight="true" ht="32.0999984741211" outlineLevel="0" r="169">
      <c r="A169" s="41" t="s"/>
      <c r="B169" s="35" t="s"/>
      <c r="C169" s="41" t="s"/>
      <c r="D169" s="35" t="s"/>
      <c r="E169" s="26" t="s">
        <v>24</v>
      </c>
      <c r="F169" s="21" t="n">
        <f aca="false" ca="false" dt2D="false" dtr="false" t="normal">G169+H169+I169+J169+K169+L169+M169</f>
        <v>0</v>
      </c>
      <c r="G169" s="21" t="n"/>
      <c r="H169" s="42" t="n"/>
      <c r="I169" s="42" t="n"/>
      <c r="J169" s="42" t="n"/>
      <c r="K169" s="42" t="n"/>
      <c r="L169" s="42" t="n"/>
      <c r="M169" s="42" t="n"/>
    </row>
    <row customHeight="true" ht="34.5" outlineLevel="0" r="170">
      <c r="A170" s="43" t="s"/>
      <c r="B170" s="39" t="s"/>
      <c r="C170" s="43" t="s"/>
      <c r="D170" s="39" t="s"/>
      <c r="E170" s="26" t="s">
        <v>25</v>
      </c>
      <c r="F170" s="21" t="n">
        <f aca="false" ca="false" dt2D="false" dtr="false" t="normal">G170+H170+I170+J170+K170+L170+M170</f>
        <v>0</v>
      </c>
      <c r="G170" s="42" t="n"/>
      <c r="H170" s="42" t="n"/>
      <c r="I170" s="42" t="n"/>
      <c r="J170" s="42" t="n"/>
      <c r="K170" s="42" t="n"/>
      <c r="L170" s="42" t="n"/>
      <c r="M170" s="42" t="n"/>
    </row>
    <row customHeight="true" ht="39.2000007629395" outlineLevel="0" r="171">
      <c r="A171" s="40" t="s">
        <v>114</v>
      </c>
      <c r="B171" s="26" t="s">
        <v>115</v>
      </c>
      <c r="C171" s="40" t="s">
        <v>42</v>
      </c>
      <c r="D171" s="26" t="s">
        <v>116</v>
      </c>
      <c r="E171" s="25" t="s">
        <v>21</v>
      </c>
      <c r="F171" s="21" t="n">
        <f aca="false" ca="false" dt2D="false" dtr="false" t="normal">F172+F173+F174+F175</f>
        <v>324.42064</v>
      </c>
      <c r="G171" s="21" t="n">
        <f aca="false" ca="false" dt2D="false" dtr="false" t="normal">G172+G173+G174+G175</f>
        <v>25.36</v>
      </c>
      <c r="H171" s="21" t="n">
        <f aca="false" ca="false" dt2D="false" dtr="false" t="normal">H172+H173+H174+H175</f>
        <v>94.3431</v>
      </c>
      <c r="I171" s="21" t="n">
        <f aca="false" ca="false" dt2D="false" dtr="false" t="normal">I172+I173+I174+I175</f>
        <v>83</v>
      </c>
      <c r="J171" s="21" t="n">
        <f aca="false" ca="false" dt2D="false" dtr="false" t="normal">J172+J173+J174+J175</f>
        <v>88.71754</v>
      </c>
      <c r="K171" s="21" t="n">
        <f aca="false" ca="false" dt2D="false" dtr="false" t="normal">K172+K173+K174+K175</f>
        <v>11</v>
      </c>
      <c r="L171" s="21" t="n">
        <f aca="false" ca="false" dt2D="false" dtr="false" t="normal">L172+L173+L174+L175</f>
        <v>11</v>
      </c>
      <c r="M171" s="21" t="n">
        <f aca="false" ca="false" dt2D="false" dtr="false" t="normal">M172+M173+M174+M175</f>
        <v>11</v>
      </c>
    </row>
    <row customHeight="true" ht="34.5" outlineLevel="0" r="172">
      <c r="A172" s="41" t="s"/>
      <c r="B172" s="35" t="s"/>
      <c r="C172" s="41" t="s"/>
      <c r="D172" s="35" t="s"/>
      <c r="E172" s="26" t="s">
        <v>22</v>
      </c>
      <c r="F172" s="21" t="n">
        <f aca="false" ca="false" dt2D="false" dtr="false" t="normal">G172+H172+I172+J172+K172+L172+M172</f>
        <v>0</v>
      </c>
      <c r="G172" s="42" t="n"/>
      <c r="H172" s="42" t="n"/>
      <c r="I172" s="42" t="n"/>
      <c r="J172" s="42" t="n"/>
      <c r="K172" s="42" t="n"/>
      <c r="L172" s="42" t="n"/>
      <c r="M172" s="42" t="n"/>
    </row>
    <row customHeight="true" ht="36.9500007629395" outlineLevel="0" r="173">
      <c r="A173" s="41" t="s"/>
      <c r="B173" s="35" t="s"/>
      <c r="C173" s="41" t="s"/>
      <c r="D173" s="35" t="s"/>
      <c r="E173" s="25" t="s">
        <v>23</v>
      </c>
      <c r="F173" s="21" t="n">
        <f aca="false" ca="false" dt2D="false" dtr="false" t="normal">G173+H173+I173+J173+K173+L173+M173</f>
        <v>0</v>
      </c>
      <c r="G173" s="42" t="n"/>
      <c r="H173" s="42" t="n"/>
      <c r="I173" s="42" t="n"/>
      <c r="J173" s="42" t="n"/>
      <c r="K173" s="42" t="n"/>
      <c r="L173" s="42" t="n"/>
      <c r="M173" s="42" t="n"/>
    </row>
    <row customHeight="true" ht="40.5" outlineLevel="0" r="174">
      <c r="A174" s="41" t="s"/>
      <c r="B174" s="35" t="s"/>
      <c r="C174" s="41" t="s"/>
      <c r="D174" s="35" t="s"/>
      <c r="E174" s="26" t="s">
        <v>24</v>
      </c>
      <c r="F174" s="21" t="n">
        <f aca="false" ca="false" dt2D="false" dtr="false" t="normal">G174+H174+I174+J174+K174+L174+M174</f>
        <v>324.42064</v>
      </c>
      <c r="G174" s="21" t="n">
        <v>25.36</v>
      </c>
      <c r="H174" s="21" t="n">
        <v>94.3431</v>
      </c>
      <c r="I174" s="21" t="n">
        <v>83</v>
      </c>
      <c r="J174" s="21" t="n">
        <v>88.71754</v>
      </c>
      <c r="K174" s="58" t="n">
        <v>11</v>
      </c>
      <c r="L174" s="58" t="n">
        <v>11</v>
      </c>
      <c r="M174" s="58" t="n">
        <v>11</v>
      </c>
    </row>
    <row customHeight="true" ht="35.6500015258789" outlineLevel="0" r="175">
      <c r="A175" s="43" t="s"/>
      <c r="B175" s="39" t="s"/>
      <c r="C175" s="43" t="s"/>
      <c r="D175" s="39" t="s"/>
      <c r="E175" s="26" t="s">
        <v>25</v>
      </c>
      <c r="F175" s="21" t="n">
        <f aca="false" ca="false" dt2D="false" dtr="false" t="normal">G175+H175+I175+J175+K175+L175+M175</f>
        <v>0</v>
      </c>
      <c r="G175" s="42" t="n"/>
      <c r="H175" s="42" t="n"/>
      <c r="I175" s="42" t="n"/>
      <c r="J175" s="42" t="n"/>
      <c r="K175" s="42" t="n"/>
      <c r="L175" s="42" t="n"/>
      <c r="M175" s="42" t="n"/>
    </row>
    <row customHeight="true" ht="46.3499984741211" outlineLevel="0" r="176">
      <c r="A176" s="31" t="n">
        <v>5</v>
      </c>
      <c r="B176" s="30" t="s">
        <v>117</v>
      </c>
      <c r="C176" s="40" t="s">
        <v>42</v>
      </c>
      <c r="D176" s="26" t="s">
        <v>118</v>
      </c>
      <c r="E176" s="25" t="s">
        <v>21</v>
      </c>
      <c r="F176" s="21" t="n">
        <f aca="false" ca="false" dt2D="false" dtr="false" t="normal">F177+F178+F179+F180</f>
        <v>535519.4401</v>
      </c>
      <c r="G176" s="21" t="n">
        <f aca="false" ca="false" dt2D="false" dtr="false" t="normal">G177+G178+G179+G180</f>
        <v>50650.61984</v>
      </c>
      <c r="H176" s="21" t="n">
        <f aca="false" ca="false" dt2D="false" dtr="false" t="normal">H177+H178+H179+H180</f>
        <v>57171.6328</v>
      </c>
      <c r="I176" s="21" t="n">
        <f aca="false" ca="false" dt2D="false" dtr="false" t="normal">I177+I178+I179+I180</f>
        <v>76331.79999999999</v>
      </c>
      <c r="J176" s="21" t="n">
        <f aca="false" ca="false" dt2D="false" dtr="false" t="normal">J177+J178+J179+J180</f>
        <v>110731.26336000001</v>
      </c>
      <c r="K176" s="21" t="n">
        <f aca="false" ca="false" dt2D="false" dtr="false" t="normal">K177+K178+K179+K180</f>
        <v>97817.97499999999</v>
      </c>
      <c r="L176" s="21" t="n">
        <f aca="false" ca="false" dt2D="false" dtr="false" t="normal">L177+L178+L179+L180</f>
        <v>78673.091</v>
      </c>
      <c r="M176" s="21" t="n">
        <f aca="false" ca="false" dt2D="false" dtr="false" t="normal">M177+M178+M179+M180</f>
        <v>78673.0901</v>
      </c>
    </row>
    <row customHeight="true" ht="41.6500015258789" outlineLevel="0" r="177">
      <c r="A177" s="34" t="s"/>
      <c r="B177" s="33" t="s"/>
      <c r="C177" s="41" t="s"/>
      <c r="D177" s="35" t="s"/>
      <c r="E177" s="26" t="s">
        <v>22</v>
      </c>
      <c r="F177" s="21" t="n">
        <f aca="false" ca="false" dt2D="false" dtr="false" t="normal">F182+F187+F192+F197</f>
        <v>110236.73792000001</v>
      </c>
      <c r="G177" s="21" t="n">
        <f aca="false" ca="false" dt2D="false" dtr="false" t="normal">G182+G187+G192+G197</f>
        <v>6960.4524</v>
      </c>
      <c r="H177" s="21" t="n">
        <f aca="false" ca="false" dt2D="false" dtr="false" t="normal">H182+H187+H192+H197</f>
        <v>9555.95025</v>
      </c>
      <c r="I177" s="21" t="n">
        <f aca="false" ca="false" dt2D="false" dtr="false" t="normal">I182+I187+I192+I197</f>
        <v>40641.2622</v>
      </c>
      <c r="J177" s="21" t="n">
        <f aca="false" ca="false" dt2D="false" dtr="false" t="normal">J182+J187+J192+J197</f>
        <v>13018.4042</v>
      </c>
      <c r="K177" s="21" t="n">
        <f aca="false" ca="false" dt2D="false" dtr="false" t="normal">K182+K187+K192+K197</f>
        <v>13497.14322</v>
      </c>
      <c r="L177" s="21" t="n">
        <f aca="false" ca="false" dt2D="false" dtr="false" t="normal">L182+L187+L192+L197</f>
        <v>13353.55659</v>
      </c>
      <c r="M177" s="21" t="n">
        <f aca="false" ca="false" dt2D="false" dtr="false" t="normal">M182+M187+M192+M197</f>
        <v>13209.96906</v>
      </c>
    </row>
    <row customHeight="true" ht="45.2000007629395" outlineLevel="0" r="178">
      <c r="A178" s="34" t="s"/>
      <c r="B178" s="33" t="s"/>
      <c r="C178" s="41" t="s"/>
      <c r="D178" s="35" t="s"/>
      <c r="E178" s="25" t="s">
        <v>23</v>
      </c>
      <c r="F178" s="21" t="n">
        <f aca="false" ca="false" dt2D="false" dtr="false" t="normal">F183+F188+F193+F198</f>
        <v>348779.08412</v>
      </c>
      <c r="G178" s="21" t="n">
        <f aca="false" ca="false" dt2D="false" dtr="false" t="normal">G183+G188+G193+G198</f>
        <v>18494.5606</v>
      </c>
      <c r="H178" s="21" t="n">
        <f aca="false" ca="false" dt2D="false" dtr="false" t="normal">H183+H188+H193+H198</f>
        <v>32845.26975</v>
      </c>
      <c r="I178" s="21" t="n">
        <f aca="false" ca="false" dt2D="false" dtr="false" t="normal">I183+I188+I193+I198</f>
        <v>15739.4298</v>
      </c>
      <c r="J178" s="21" t="n">
        <f aca="false" ca="false" dt2D="false" dtr="false" t="normal">J183+J188+J193+J198+J203</f>
        <v>81126.36874</v>
      </c>
      <c r="K178" s="21" t="n">
        <f aca="false" ca="false" dt2D="false" dtr="false" t="normal">K183+K188+K193+K198+K203</f>
        <v>84320.83178</v>
      </c>
      <c r="L178" s="21" t="n">
        <f aca="false" ca="false" dt2D="false" dtr="false" t="normal">L183+L188+L193+L198+L203</f>
        <v>65319.53441</v>
      </c>
      <c r="M178" s="21" t="n">
        <f aca="false" ca="false" dt2D="false" dtr="false" t="normal">M183+M188+M193+M198+M203</f>
        <v>65463.12104</v>
      </c>
    </row>
    <row customHeight="true" ht="44.0999984741211" outlineLevel="0" r="179">
      <c r="A179" s="34" t="s"/>
      <c r="B179" s="33" t="s"/>
      <c r="C179" s="41" t="s"/>
      <c r="D179" s="35" t="s"/>
      <c r="E179" s="26" t="s">
        <v>24</v>
      </c>
      <c r="F179" s="21" t="n">
        <f aca="false" ca="false" dt2D="false" dtr="false" t="normal">F184+F189+F194+F199</f>
        <v>76503.61806</v>
      </c>
      <c r="G179" s="21" t="n">
        <f aca="false" ca="false" dt2D="false" dtr="false" t="normal">G184+G189+G194+G199</f>
        <v>25195.60684</v>
      </c>
      <c r="H179" s="21" t="n">
        <f aca="false" ca="false" dt2D="false" dtr="false" t="normal">H184+H189+H194+H199</f>
        <v>14770.4128</v>
      </c>
      <c r="I179" s="21" t="n">
        <f aca="false" ca="false" dt2D="false" dtr="false" t="normal">I184+I189+I194+I199</f>
        <v>19951.108</v>
      </c>
      <c r="J179" s="21" t="n">
        <f aca="false" ca="false" dt2D="false" dtr="false" t="normal">J184+J189+J194+J199</f>
        <v>16586.49042</v>
      </c>
      <c r="K179" s="21" t="n">
        <f aca="false" ca="false" dt2D="false" dtr="false" t="normal">K184+K189+K194+K199</f>
        <v>0</v>
      </c>
      <c r="L179" s="21" t="n">
        <f aca="false" ca="false" dt2D="false" dtr="false" t="normal">L184+L189+L194+L199</f>
        <v>0</v>
      </c>
      <c r="M179" s="21" t="n">
        <f aca="false" ca="false" dt2D="false" dtr="false" t="normal">M184+M189+M194+M199</f>
        <v>0</v>
      </c>
    </row>
    <row customHeight="true" ht="46.3499984741211" outlineLevel="0" r="180">
      <c r="A180" s="38" t="s"/>
      <c r="B180" s="37" t="s"/>
      <c r="C180" s="43" t="s"/>
      <c r="D180" s="39" t="s"/>
      <c r="E180" s="26" t="s">
        <v>25</v>
      </c>
      <c r="F180" s="21" t="n">
        <f aca="false" ca="false" dt2D="false" dtr="false" t="normal">F185+F190+F195+F200</f>
        <v>0</v>
      </c>
      <c r="G180" s="21" t="n">
        <f aca="false" ca="false" dt2D="false" dtr="false" t="normal">G185+G190+G195+G200</f>
        <v>0</v>
      </c>
      <c r="H180" s="21" t="n">
        <f aca="false" ca="false" dt2D="false" dtr="false" t="normal">H185+H190+H195+H200</f>
        <v>0</v>
      </c>
      <c r="I180" s="21" t="n">
        <f aca="false" ca="false" dt2D="false" dtr="false" t="normal">I185+I190+I195+I200</f>
        <v>0</v>
      </c>
      <c r="J180" s="21" t="n">
        <f aca="false" ca="false" dt2D="false" dtr="false" t="normal">J185+J190+J195+J200</f>
        <v>0</v>
      </c>
      <c r="K180" s="21" t="n">
        <f aca="false" ca="false" dt2D="false" dtr="false" t="normal">K185+K190+K195+K200</f>
        <v>0</v>
      </c>
      <c r="L180" s="21" t="n">
        <f aca="false" ca="false" dt2D="false" dtr="false" t="normal">L185+L190+L195+L200</f>
        <v>0</v>
      </c>
      <c r="M180" s="21" t="n">
        <f aca="false" ca="false" dt2D="false" dtr="false" t="normal">M185+M190+M195+M200</f>
        <v>0</v>
      </c>
    </row>
    <row customHeight="true" ht="40.5" outlineLevel="0" r="181">
      <c r="A181" s="31" t="s">
        <v>119</v>
      </c>
      <c r="B181" s="26" t="s">
        <v>120</v>
      </c>
      <c r="C181" s="40" t="s">
        <v>42</v>
      </c>
      <c r="D181" s="26" t="s">
        <v>118</v>
      </c>
      <c r="E181" s="25" t="s">
        <v>21</v>
      </c>
      <c r="F181" s="21" t="n">
        <f aca="false" ca="false" dt2D="false" dtr="false" t="normal">F182+F183+F184+F185</f>
        <v>35087.452000000005</v>
      </c>
      <c r="G181" s="21" t="n">
        <f aca="false" ca="false" dt2D="false" dtr="false" t="normal">G182+G183+G184+G185</f>
        <v>3859.153</v>
      </c>
      <c r="H181" s="21" t="n">
        <f aca="false" ca="false" dt2D="false" dtr="false" t="normal">H182+H183+H184+H185</f>
        <v>4013.531</v>
      </c>
      <c r="I181" s="21" t="n">
        <f aca="false" ca="false" dt2D="false" dtr="false" t="normal">I182+I183+I184+I185</f>
        <v>5626.391</v>
      </c>
      <c r="J181" s="21" t="n">
        <f aca="false" ca="false" dt2D="false" dtr="false" t="normal">J182+J183+J184+J185</f>
        <v>6577.955</v>
      </c>
      <c r="K181" s="21" t="n">
        <f aca="false" ca="false" dt2D="false" dtr="false" t="normal">K182+K183+K184+K185</f>
        <v>5003.474</v>
      </c>
      <c r="L181" s="21" t="n">
        <f aca="false" ca="false" dt2D="false" dtr="false" t="normal">L182+L183+L184+L185</f>
        <v>5003.474</v>
      </c>
      <c r="M181" s="21" t="n">
        <f aca="false" ca="false" dt2D="false" dtr="false" t="normal">M182+M183+M184+M185</f>
        <v>5003.474</v>
      </c>
      <c r="N181" s="72" t="n"/>
      <c r="O181" s="72" t="n"/>
      <c r="P181" s="72" t="n"/>
      <c r="Q181" s="72" t="n"/>
      <c r="R181" s="72" t="n"/>
      <c r="S181" s="72" t="n"/>
      <c r="T181" s="72" t="n"/>
      <c r="U181" s="72" t="n"/>
      <c r="V181" s="72" t="n"/>
      <c r="W181" s="72" t="n"/>
      <c r="X181" s="72" t="n"/>
      <c r="Y181" s="72" t="n"/>
      <c r="Z181" s="72" t="n"/>
      <c r="AA181" s="72" t="n"/>
      <c r="AB181" s="72" t="n"/>
      <c r="AC181" s="72" t="n"/>
      <c r="AD181" s="72" t="n"/>
      <c r="AE181" s="72" t="n"/>
      <c r="AF181" s="72" t="n"/>
      <c r="AG181" s="72" t="n"/>
      <c r="AH181" s="72" t="n"/>
      <c r="AI181" s="72" t="n"/>
      <c r="AJ181" s="72" t="n"/>
      <c r="AK181" s="72" t="n"/>
      <c r="AL181" s="72" t="n"/>
      <c r="AM181" s="72" t="n"/>
      <c r="AN181" s="72" t="n"/>
      <c r="AO181" s="72" t="n"/>
      <c r="AP181" s="72" t="n"/>
      <c r="AQ181" s="72" t="n"/>
      <c r="AR181" s="72" t="n"/>
      <c r="AS181" s="72" t="n"/>
      <c r="AT181" s="72" t="n"/>
      <c r="AU181" s="72" t="n"/>
      <c r="AV181" s="72" t="n"/>
      <c r="AW181" s="72" t="n"/>
      <c r="AX181" s="72" t="n"/>
      <c r="AY181" s="72" t="n"/>
      <c r="AZ181" s="72" t="n"/>
      <c r="BA181" s="72" t="n"/>
      <c r="BB181" s="72" t="n"/>
      <c r="BC181" s="72" t="n"/>
      <c r="BD181" s="72" t="n"/>
      <c r="BE181" s="72" t="n"/>
      <c r="BF181" s="72" t="n"/>
      <c r="BG181" s="72" t="n"/>
      <c r="BH181" s="72" t="n"/>
      <c r="BI181" s="72" t="n"/>
      <c r="BJ181" s="72" t="n"/>
      <c r="BK181" s="72" t="n"/>
      <c r="BL181" s="72" t="n"/>
    </row>
    <row customHeight="true" ht="30.9500007629395" outlineLevel="0" r="182">
      <c r="A182" s="34" t="s"/>
      <c r="B182" s="35" t="s"/>
      <c r="C182" s="41" t="s"/>
      <c r="D182" s="35" t="s"/>
      <c r="E182" s="26" t="s">
        <v>22</v>
      </c>
      <c r="F182" s="21" t="n">
        <f aca="false" ca="false" dt2D="false" dtr="false" t="normal">G182+H182+I182+J182+K182+L182+M182</f>
        <v>0</v>
      </c>
      <c r="G182" s="21" t="n"/>
      <c r="H182" s="42" t="n"/>
      <c r="I182" s="42" t="n"/>
      <c r="J182" s="42" t="n"/>
      <c r="K182" s="42" t="n"/>
      <c r="L182" s="42" t="n"/>
      <c r="M182" s="42" t="n"/>
      <c r="N182" s="72" t="n"/>
      <c r="O182" s="72" t="n"/>
      <c r="P182" s="72" t="n"/>
      <c r="Q182" s="72" t="n"/>
      <c r="R182" s="72" t="n"/>
      <c r="S182" s="72" t="n"/>
      <c r="T182" s="72" t="n"/>
      <c r="U182" s="72" t="n"/>
      <c r="V182" s="72" t="n"/>
      <c r="W182" s="72" t="n"/>
      <c r="X182" s="72" t="n"/>
      <c r="Y182" s="72" t="n"/>
      <c r="Z182" s="72" t="n"/>
      <c r="AA182" s="72" t="n"/>
      <c r="AB182" s="72" t="n"/>
      <c r="AC182" s="72" t="n"/>
      <c r="AD182" s="72" t="n"/>
      <c r="AE182" s="72" t="n"/>
      <c r="AF182" s="72" t="n"/>
      <c r="AG182" s="72" t="n"/>
      <c r="AH182" s="72" t="n"/>
      <c r="AI182" s="72" t="n"/>
      <c r="AJ182" s="72" t="n"/>
      <c r="AK182" s="72" t="n"/>
      <c r="AL182" s="72" t="n"/>
      <c r="AM182" s="72" t="n"/>
      <c r="AN182" s="72" t="n"/>
      <c r="AO182" s="72" t="n"/>
      <c r="AP182" s="72" t="n"/>
      <c r="AQ182" s="72" t="n"/>
      <c r="AR182" s="72" t="n"/>
      <c r="AS182" s="72" t="n"/>
      <c r="AT182" s="72" t="n"/>
      <c r="AU182" s="72" t="n"/>
      <c r="AV182" s="72" t="n"/>
      <c r="AW182" s="72" t="n"/>
      <c r="AX182" s="72" t="n"/>
      <c r="AY182" s="72" t="n"/>
      <c r="AZ182" s="72" t="n"/>
      <c r="BA182" s="72" t="n"/>
      <c r="BB182" s="72" t="n"/>
      <c r="BC182" s="72" t="n"/>
      <c r="BD182" s="72" t="n"/>
      <c r="BE182" s="72" t="n"/>
      <c r="BF182" s="72" t="n"/>
      <c r="BG182" s="72" t="n"/>
      <c r="BH182" s="72" t="n"/>
      <c r="BI182" s="72" t="n"/>
      <c r="BJ182" s="72" t="n"/>
      <c r="BK182" s="72" t="n"/>
      <c r="BL182" s="72" t="n"/>
    </row>
    <row customHeight="true" ht="35.6500015258789" outlineLevel="0" r="183">
      <c r="A183" s="34" t="s"/>
      <c r="B183" s="35" t="s"/>
      <c r="C183" s="41" t="s"/>
      <c r="D183" s="35" t="s"/>
      <c r="E183" s="25" t="s">
        <v>23</v>
      </c>
      <c r="F183" s="21" t="n">
        <f aca="false" ca="false" dt2D="false" dtr="false" t="normal">G183+H183+I183+J183+K183+L183+M183</f>
        <v>31542.339000000007</v>
      </c>
      <c r="G183" s="21" t="n">
        <v>3859.153</v>
      </c>
      <c r="H183" s="21" t="n">
        <v>4013.531</v>
      </c>
      <c r="I183" s="21" t="n">
        <v>4234.316</v>
      </c>
      <c r="J183" s="21" t="n">
        <v>4424.917</v>
      </c>
      <c r="K183" s="58" t="n">
        <v>5003.474</v>
      </c>
      <c r="L183" s="58" t="n">
        <v>5003.474</v>
      </c>
      <c r="M183" s="58" t="n">
        <v>5003.474</v>
      </c>
      <c r="N183" s="72" t="n"/>
      <c r="O183" s="72" t="n"/>
      <c r="P183" s="72" t="n"/>
      <c r="Q183" s="72" t="n"/>
      <c r="R183" s="72" t="n"/>
      <c r="S183" s="72" t="n"/>
      <c r="T183" s="72" t="n"/>
      <c r="U183" s="72" t="n"/>
      <c r="V183" s="72" t="n"/>
      <c r="W183" s="72" t="n"/>
      <c r="X183" s="72" t="n"/>
      <c r="Y183" s="72" t="n"/>
      <c r="Z183" s="72" t="n"/>
      <c r="AA183" s="72" t="n"/>
      <c r="AB183" s="72" t="n"/>
      <c r="AC183" s="72" t="n"/>
      <c r="AD183" s="72" t="n"/>
      <c r="AE183" s="72" t="n"/>
      <c r="AF183" s="72" t="n"/>
      <c r="AG183" s="72" t="n"/>
      <c r="AH183" s="72" t="n"/>
      <c r="AI183" s="72" t="n"/>
      <c r="AJ183" s="72" t="n"/>
      <c r="AK183" s="72" t="n"/>
      <c r="AL183" s="72" t="n"/>
      <c r="AM183" s="72" t="n"/>
      <c r="AN183" s="72" t="n"/>
      <c r="AO183" s="72" t="n"/>
      <c r="AP183" s="72" t="n"/>
      <c r="AQ183" s="72" t="n"/>
      <c r="AR183" s="72" t="n"/>
      <c r="AS183" s="72" t="n"/>
      <c r="AT183" s="72" t="n"/>
      <c r="AU183" s="72" t="n"/>
      <c r="AV183" s="72" t="n"/>
      <c r="AW183" s="72" t="n"/>
      <c r="AX183" s="72" t="n"/>
      <c r="AY183" s="72" t="n"/>
      <c r="AZ183" s="72" t="n"/>
      <c r="BA183" s="72" t="n"/>
      <c r="BB183" s="72" t="n"/>
      <c r="BC183" s="72" t="n"/>
      <c r="BD183" s="72" t="n"/>
      <c r="BE183" s="72" t="n"/>
      <c r="BF183" s="72" t="n"/>
      <c r="BG183" s="72" t="n"/>
      <c r="BH183" s="72" t="n"/>
      <c r="BI183" s="72" t="n"/>
      <c r="BJ183" s="72" t="n"/>
      <c r="BK183" s="72" t="n"/>
      <c r="BL183" s="72" t="n"/>
    </row>
    <row customHeight="true" ht="32.0999984741211" outlineLevel="0" r="184">
      <c r="A184" s="34" t="s"/>
      <c r="B184" s="35" t="s"/>
      <c r="C184" s="41" t="s"/>
      <c r="D184" s="35" t="s"/>
      <c r="E184" s="26" t="s">
        <v>24</v>
      </c>
      <c r="F184" s="21" t="n">
        <f aca="false" ca="false" dt2D="false" dtr="false" t="normal">G184+H184+I184+J184+K184+L184+M184</f>
        <v>3545.1130000000003</v>
      </c>
      <c r="G184" s="21" t="n"/>
      <c r="H184" s="50" t="n"/>
      <c r="I184" s="21" t="n">
        <v>1392.075</v>
      </c>
      <c r="J184" s="73" t="n">
        <v>2153.038</v>
      </c>
      <c r="K184" s="58" t="n">
        <v>0</v>
      </c>
      <c r="L184" s="58" t="n">
        <v>0</v>
      </c>
      <c r="M184" s="58" t="n">
        <v>0</v>
      </c>
      <c r="N184" s="74" t="s">
        <v>121</v>
      </c>
      <c r="O184" s="72" t="n"/>
      <c r="P184" s="72" t="n"/>
      <c r="Q184" s="72" t="n"/>
      <c r="R184" s="72" t="n"/>
      <c r="S184" s="72" t="n"/>
      <c r="T184" s="72" t="n"/>
      <c r="U184" s="72" t="n"/>
      <c r="V184" s="72" t="n"/>
      <c r="W184" s="72" t="n"/>
      <c r="X184" s="72" t="n"/>
      <c r="Y184" s="72" t="n"/>
      <c r="Z184" s="72" t="n"/>
      <c r="AA184" s="72" t="n"/>
      <c r="AB184" s="72" t="n"/>
      <c r="AC184" s="72" t="n"/>
      <c r="AD184" s="72" t="n"/>
      <c r="AE184" s="72" t="n"/>
      <c r="AF184" s="72" t="n"/>
      <c r="AG184" s="72" t="n"/>
      <c r="AH184" s="72" t="n"/>
      <c r="AI184" s="72" t="n"/>
      <c r="AJ184" s="72" t="n"/>
      <c r="AK184" s="72" t="n"/>
      <c r="AL184" s="72" t="n"/>
      <c r="AM184" s="72" t="n"/>
      <c r="AN184" s="72" t="n"/>
      <c r="AO184" s="72" t="n"/>
      <c r="AP184" s="72" t="n"/>
      <c r="AQ184" s="72" t="n"/>
      <c r="AR184" s="72" t="n"/>
      <c r="AS184" s="72" t="n"/>
      <c r="AT184" s="72" t="n"/>
      <c r="AU184" s="72" t="n"/>
      <c r="AV184" s="72" t="n"/>
      <c r="AW184" s="72" t="n"/>
      <c r="AX184" s="72" t="n"/>
      <c r="AY184" s="72" t="n"/>
      <c r="AZ184" s="72" t="n"/>
      <c r="BA184" s="72" t="n"/>
      <c r="BB184" s="72" t="n"/>
      <c r="BC184" s="72" t="n"/>
      <c r="BD184" s="72" t="n"/>
      <c r="BE184" s="72" t="n"/>
      <c r="BF184" s="72" t="n"/>
      <c r="BG184" s="72" t="n"/>
      <c r="BH184" s="72" t="n"/>
      <c r="BI184" s="72" t="n"/>
      <c r="BJ184" s="72" t="n"/>
      <c r="BK184" s="72" t="n"/>
      <c r="BL184" s="72" t="n"/>
    </row>
    <row customHeight="true" ht="29.8500003814697" outlineLevel="0" r="185">
      <c r="A185" s="38" t="s"/>
      <c r="B185" s="39" t="s"/>
      <c r="C185" s="43" t="s"/>
      <c r="D185" s="39" t="s"/>
      <c r="E185" s="26" t="s">
        <v>25</v>
      </c>
      <c r="F185" s="21" t="n">
        <f aca="false" ca="false" dt2D="false" dtr="false" t="normal">G185+H185+I185+J185+K185+L185+M185</f>
        <v>0</v>
      </c>
      <c r="G185" s="21" t="n"/>
      <c r="H185" s="42" t="n"/>
      <c r="I185" s="42" t="n"/>
      <c r="J185" s="42" t="n"/>
      <c r="K185" s="42" t="n"/>
      <c r="L185" s="42" t="n"/>
      <c r="M185" s="42" t="n"/>
      <c r="N185" s="72" t="n"/>
      <c r="O185" s="72" t="n"/>
      <c r="P185" s="72" t="n"/>
      <c r="Q185" s="72" t="n"/>
      <c r="R185" s="72" t="n"/>
      <c r="S185" s="72" t="n"/>
      <c r="T185" s="72" t="n"/>
      <c r="U185" s="72" t="n"/>
      <c r="V185" s="72" t="n"/>
      <c r="W185" s="72" t="n"/>
      <c r="X185" s="72" t="n"/>
      <c r="Y185" s="72" t="n"/>
      <c r="Z185" s="72" t="n"/>
      <c r="AA185" s="72" t="n"/>
      <c r="AB185" s="72" t="n"/>
      <c r="AC185" s="72" t="n"/>
      <c r="AD185" s="72" t="n"/>
      <c r="AE185" s="72" t="n"/>
      <c r="AF185" s="72" t="n"/>
      <c r="AG185" s="72" t="n"/>
      <c r="AH185" s="72" t="n"/>
      <c r="AI185" s="72" t="n"/>
      <c r="AJ185" s="72" t="n"/>
      <c r="AK185" s="72" t="n"/>
      <c r="AL185" s="72" t="n"/>
      <c r="AM185" s="72" t="n"/>
      <c r="AN185" s="72" t="n"/>
      <c r="AO185" s="72" t="n"/>
      <c r="AP185" s="72" t="n"/>
      <c r="AQ185" s="72" t="n"/>
      <c r="AR185" s="72" t="n"/>
      <c r="AS185" s="72" t="n"/>
      <c r="AT185" s="72" t="n"/>
      <c r="AU185" s="72" t="n"/>
      <c r="AV185" s="72" t="n"/>
      <c r="AW185" s="72" t="n"/>
      <c r="AX185" s="72" t="n"/>
      <c r="AY185" s="72" t="n"/>
      <c r="AZ185" s="72" t="n"/>
      <c r="BA185" s="72" t="n"/>
      <c r="BB185" s="72" t="n"/>
      <c r="BC185" s="72" t="n"/>
      <c r="BD185" s="72" t="n"/>
      <c r="BE185" s="72" t="n"/>
      <c r="BF185" s="72" t="n"/>
      <c r="BG185" s="72" t="n"/>
      <c r="BH185" s="72" t="n"/>
      <c r="BI185" s="72" t="n"/>
      <c r="BJ185" s="72" t="n"/>
      <c r="BK185" s="72" t="n"/>
      <c r="BL185" s="72" t="n"/>
    </row>
    <row customHeight="true" ht="40.5" outlineLevel="0" r="186">
      <c r="A186" s="40" t="s">
        <v>122</v>
      </c>
      <c r="B186" s="26" t="s">
        <v>123</v>
      </c>
      <c r="C186" s="40" t="s">
        <v>42</v>
      </c>
      <c r="D186" s="26" t="s">
        <v>118</v>
      </c>
      <c r="E186" s="25" t="s">
        <v>21</v>
      </c>
      <c r="F186" s="21" t="n">
        <f aca="false" ca="false" dt2D="false" dtr="false" t="normal">F187+F188+F189+F190</f>
        <v>13218.201</v>
      </c>
      <c r="G186" s="21" t="n">
        <f aca="false" ca="false" dt2D="false" dtr="false" t="normal">G187+G188+G189+G190</f>
        <v>1447.182</v>
      </c>
      <c r="H186" s="21" t="n">
        <f aca="false" ca="false" dt2D="false" dtr="false" t="normal">H187+H188+H189+H190</f>
        <v>1505.074</v>
      </c>
      <c r="I186" s="21" t="n">
        <f aca="false" ca="false" dt2D="false" dtr="false" t="normal">I187+I188+I189+I190</f>
        <v>2065.409</v>
      </c>
      <c r="J186" s="21" t="n">
        <f aca="false" ca="false" dt2D="false" dtr="false" t="normal">J187+J188+J189+J190</f>
        <v>2571.63</v>
      </c>
      <c r="K186" s="21" t="n">
        <f aca="false" ca="false" dt2D="false" dtr="false" t="normal">K187+K188+K189+K190</f>
        <v>1876.302</v>
      </c>
      <c r="L186" s="21" t="n">
        <f aca="false" ca="false" dt2D="false" dtr="false" t="normal">L187+L188+L189+L190</f>
        <v>1876.302</v>
      </c>
      <c r="M186" s="21" t="n">
        <f aca="false" ca="false" dt2D="false" dtr="false" t="normal">M187+M188+M189+M190</f>
        <v>1876.302</v>
      </c>
    </row>
    <row customHeight="true" ht="29.8500003814697" outlineLevel="0" r="187">
      <c r="A187" s="41" t="s"/>
      <c r="B187" s="35" t="s"/>
      <c r="C187" s="41" t="s"/>
      <c r="D187" s="35" t="s"/>
      <c r="E187" s="26" t="s">
        <v>22</v>
      </c>
      <c r="F187" s="21" t="n">
        <f aca="false" ca="false" dt2D="false" dtr="false" t="normal">G187+H187+I187+J187+K187+L187+M187</f>
        <v>0</v>
      </c>
      <c r="G187" s="21" t="n"/>
      <c r="H187" s="42" t="n"/>
      <c r="I187" s="42" t="n"/>
      <c r="J187" s="42" t="n"/>
      <c r="K187" s="42" t="n"/>
      <c r="L187" s="42" t="n"/>
      <c r="M187" s="42" t="n"/>
    </row>
    <row customHeight="true" ht="39.2000007629395" outlineLevel="0" r="188">
      <c r="A188" s="41" t="s"/>
      <c r="B188" s="35" t="s"/>
      <c r="C188" s="41" t="s"/>
      <c r="D188" s="35" t="s"/>
      <c r="E188" s="25" t="s">
        <v>23</v>
      </c>
      <c r="F188" s="21" t="n">
        <f aca="false" ca="false" dt2D="false" dtr="false" t="normal">G188+H188+I188+J188+K188+L188+M188</f>
        <v>11828.374</v>
      </c>
      <c r="G188" s="21" t="n">
        <v>1447.182</v>
      </c>
      <c r="H188" s="21" t="n">
        <v>1505.074</v>
      </c>
      <c r="I188" s="21" t="n">
        <v>1587.868</v>
      </c>
      <c r="J188" s="21" t="n">
        <v>1659.344</v>
      </c>
      <c r="K188" s="58" t="n">
        <v>1876.302</v>
      </c>
      <c r="L188" s="58" t="n">
        <v>1876.302</v>
      </c>
      <c r="M188" s="58" t="n">
        <v>1876.302</v>
      </c>
    </row>
    <row customHeight="true" ht="40.5" outlineLevel="0" r="189">
      <c r="A189" s="41" t="s"/>
      <c r="B189" s="35" t="s"/>
      <c r="C189" s="41" t="s"/>
      <c r="D189" s="35" t="s"/>
      <c r="E189" s="26" t="s">
        <v>24</v>
      </c>
      <c r="F189" s="21" t="n">
        <f aca="false" ca="false" dt2D="false" dtr="false" t="normal">G189+H189+I189+J189+K189+L189+M189</f>
        <v>1389.827</v>
      </c>
      <c r="G189" s="21" t="n"/>
      <c r="H189" s="21" t="n"/>
      <c r="I189" s="21" t="n">
        <v>477.541</v>
      </c>
      <c r="J189" s="73" t="n">
        <v>912.286</v>
      </c>
      <c r="K189" s="58" t="n">
        <v>0</v>
      </c>
      <c r="L189" s="58" t="n">
        <v>0</v>
      </c>
      <c r="M189" s="58" t="n">
        <v>0</v>
      </c>
      <c r="N189" s="75" t="s">
        <v>121</v>
      </c>
    </row>
    <row customHeight="true" ht="28.5" outlineLevel="0" r="190">
      <c r="A190" s="43" t="s"/>
      <c r="B190" s="39" t="s"/>
      <c r="C190" s="43" t="s"/>
      <c r="D190" s="39" t="s"/>
      <c r="E190" s="26" t="s">
        <v>25</v>
      </c>
      <c r="F190" s="21" t="n">
        <f aca="false" ca="false" dt2D="false" dtr="false" t="normal">G190+H190+I190+J190+K190+L190+M190</f>
        <v>0</v>
      </c>
      <c r="G190" s="21" t="n"/>
      <c r="H190" s="42" t="n"/>
      <c r="I190" s="42" t="n"/>
      <c r="J190" s="42" t="n"/>
      <c r="K190" s="42" t="n"/>
      <c r="L190" s="42" t="n"/>
      <c r="M190" s="42" t="n"/>
    </row>
    <row customHeight="true" ht="39.2000007629395" outlineLevel="0" r="191">
      <c r="A191" s="40" t="s">
        <v>124</v>
      </c>
      <c r="B191" s="26" t="s">
        <v>125</v>
      </c>
      <c r="C191" s="40" t="s">
        <v>42</v>
      </c>
      <c r="D191" s="8" t="s">
        <v>126</v>
      </c>
      <c r="E191" s="25" t="s">
        <v>21</v>
      </c>
      <c r="F191" s="21" t="n">
        <f aca="false" ca="false" dt2D="false" dtr="false" t="normal">F192+F193+F194+F195</f>
        <v>487093.7871</v>
      </c>
      <c r="G191" s="21" t="n">
        <f aca="false" ca="false" dt2D="false" dtr="false" t="normal">G192+G193+G194+G195</f>
        <v>45344.28484</v>
      </c>
      <c r="H191" s="21" t="n">
        <f aca="false" ca="false" dt2D="false" dtr="false" t="normal">H192+H193+H194+H195</f>
        <v>51653.027799999996</v>
      </c>
      <c r="I191" s="21" t="n">
        <f aca="false" ca="false" dt2D="false" dtr="false" t="normal">I192+I193+I194+I195</f>
        <v>68640</v>
      </c>
      <c r="J191" s="21" t="n">
        <f aca="false" ca="false" dt2D="false" dtr="false" t="normal">J192+J193+J194+J195</f>
        <v>86931.64636</v>
      </c>
      <c r="K191" s="21" t="n">
        <f aca="false" ca="false" dt2D="false" dtr="false" t="normal">K192+K193+K194+K195</f>
        <v>90938.199</v>
      </c>
      <c r="L191" s="21" t="n">
        <f aca="false" ca="false" dt2D="false" dtr="false" t="normal">L192+L193+L194+L195</f>
        <v>71793.315</v>
      </c>
      <c r="M191" s="21" t="n">
        <f aca="false" ca="false" dt2D="false" dtr="false" t="normal">M192+M193+M194+M195</f>
        <v>71793.3141</v>
      </c>
    </row>
    <row customHeight="true" ht="40.5" outlineLevel="0" r="192">
      <c r="A192" s="41" t="s"/>
      <c r="B192" s="35" t="s"/>
      <c r="C192" s="41" t="s"/>
      <c r="D192" s="24" t="s"/>
      <c r="E192" s="26" t="s">
        <v>22</v>
      </c>
      <c r="F192" s="21" t="n">
        <f aca="false" ca="false" dt2D="false" dtr="false" t="normal">G192+H192+I192+J192+K192+L192+M192</f>
        <v>110236.73792000001</v>
      </c>
      <c r="G192" s="21" t="n">
        <v>6960.4524</v>
      </c>
      <c r="H192" s="21" t="n">
        <v>9555.95025</v>
      </c>
      <c r="I192" s="21" t="n">
        <v>40641.2622</v>
      </c>
      <c r="J192" s="76" t="n">
        <v>13018.4042</v>
      </c>
      <c r="K192" s="77" t="n">
        <v>13497.14322</v>
      </c>
      <c r="L192" s="77" t="n">
        <v>13353.55659</v>
      </c>
      <c r="M192" s="77" t="n">
        <v>13209.96906</v>
      </c>
    </row>
    <row customHeight="true" ht="40.5" outlineLevel="0" r="193">
      <c r="A193" s="41" t="s"/>
      <c r="B193" s="35" t="s"/>
      <c r="C193" s="41" t="s"/>
      <c r="D193" s="24" t="s"/>
      <c r="E193" s="25" t="s">
        <v>23</v>
      </c>
      <c r="F193" s="21" t="n">
        <f aca="false" ca="false" dt2D="false" dtr="false" t="normal">G193+H193+I193+J193+K193+L193+M193</f>
        <v>305288.37112</v>
      </c>
      <c r="G193" s="21" t="n">
        <v>13188.2256</v>
      </c>
      <c r="H193" s="21" t="n">
        <v>27326.66475</v>
      </c>
      <c r="I193" s="21" t="n">
        <v>9917.2458</v>
      </c>
      <c r="J193" s="21" t="n">
        <v>60392.07574</v>
      </c>
      <c r="K193" s="78" t="n">
        <v>77441.05578</v>
      </c>
      <c r="L193" s="77" t="n">
        <v>58439.75841</v>
      </c>
      <c r="M193" s="77" t="n">
        <v>58583.34504</v>
      </c>
    </row>
    <row customHeight="true" ht="34.5" outlineLevel="0" r="194">
      <c r="A194" s="41" t="s"/>
      <c r="B194" s="35" t="s"/>
      <c r="C194" s="41" t="s"/>
      <c r="D194" s="24" t="s"/>
      <c r="E194" s="26" t="s">
        <v>24</v>
      </c>
      <c r="F194" s="21" t="n">
        <f aca="false" ca="false" dt2D="false" dtr="false" t="normal">G194+H194+I194+J194+K194+L194+M194</f>
        <v>71568.67805999999</v>
      </c>
      <c r="G194" s="21" t="n">
        <v>25195.60684</v>
      </c>
      <c r="H194" s="21" t="n">
        <v>14770.4128</v>
      </c>
      <c r="I194" s="21" t="n">
        <v>18081.492</v>
      </c>
      <c r="J194" s="76" t="n">
        <v>13521.16642</v>
      </c>
      <c r="K194" s="77" t="n">
        <f aca="false" ca="false" dt2D="false" dtr="false" t="normal">L194+M194+N194+O194+P194+Q194</f>
        <v>0</v>
      </c>
      <c r="L194" s="77" t="n">
        <f aca="false" ca="false" dt2D="false" dtr="false" t="normal">M194+N194+O194+P194+Q194+R194</f>
        <v>0</v>
      </c>
      <c r="M194" s="77" t="n">
        <f aca="false" ca="false" dt2D="false" dtr="false" t="normal">N194+O194+P194+Q194+R194+S194</f>
        <v>0</v>
      </c>
    </row>
    <row customHeight="true" ht="26.1000003814697" outlineLevel="0" r="195">
      <c r="A195" s="43" t="s"/>
      <c r="B195" s="39" t="s"/>
      <c r="C195" s="43" t="s"/>
      <c r="D195" s="14" t="s"/>
      <c r="E195" s="26" t="s">
        <v>25</v>
      </c>
      <c r="F195" s="21" t="n">
        <f aca="false" ca="false" dt2D="false" dtr="false" t="normal">G195+H195+I195+J195+K195+L195+M195</f>
        <v>0</v>
      </c>
      <c r="G195" s="42" t="n"/>
      <c r="H195" s="42" t="n"/>
      <c r="I195" s="42" t="n"/>
      <c r="J195" s="42" t="n"/>
      <c r="K195" s="42" t="n"/>
      <c r="L195" s="42" t="n"/>
      <c r="M195" s="42" t="n"/>
    </row>
    <row customHeight="true" ht="42.9500007629395" outlineLevel="0" r="196">
      <c r="A196" s="79" t="s">
        <v>127</v>
      </c>
      <c r="B196" s="80" t="s">
        <v>128</v>
      </c>
      <c r="C196" s="40" t="s">
        <v>42</v>
      </c>
      <c r="D196" s="8" t="s">
        <v>129</v>
      </c>
      <c r="E196" s="26" t="s">
        <v>21</v>
      </c>
      <c r="F196" s="21" t="n">
        <f aca="false" ca="false" dt2D="false" dtr="false" t="normal">F197+F198+F199+F200</f>
        <v>120</v>
      </c>
      <c r="G196" s="21" t="n">
        <f aca="false" ca="false" dt2D="false" dtr="false" t="normal">G197+G198+G199+G200</f>
        <v>0</v>
      </c>
      <c r="H196" s="21" t="n">
        <f aca="false" ca="false" dt2D="false" dtr="false" t="normal">H197+H198+H199+H200</f>
        <v>0</v>
      </c>
      <c r="I196" s="21" t="n">
        <f aca="false" ca="false" dt2D="false" dtr="false" t="normal">I197+I198+I199+I200</f>
        <v>0</v>
      </c>
      <c r="J196" s="21" t="n">
        <f aca="false" ca="false" dt2D="false" dtr="false" t="normal">J197+J198+J199+J200</f>
        <v>120</v>
      </c>
      <c r="K196" s="21" t="n">
        <f aca="false" ca="false" dt2D="false" dtr="false" t="normal">K197+K198+K199+K200</f>
        <v>0</v>
      </c>
      <c r="L196" s="21" t="n">
        <f aca="false" ca="false" dt2D="false" dtr="false" t="normal">L197+L198+L199+L200</f>
        <v>0</v>
      </c>
      <c r="M196" s="21" t="n">
        <f aca="false" ca="false" dt2D="false" dtr="false" t="normal">M197+M198+M199+M200</f>
        <v>0</v>
      </c>
    </row>
    <row customHeight="true" ht="30.9500007629395" outlineLevel="0" r="197">
      <c r="A197" s="81" t="s"/>
      <c r="B197" s="82" t="s"/>
      <c r="C197" s="41" t="s"/>
      <c r="D197" s="24" t="s"/>
      <c r="E197" s="26" t="s">
        <v>22</v>
      </c>
      <c r="F197" s="21" t="n">
        <f aca="false" ca="false" dt2D="false" dtr="false" t="normal">G197+H197+I197+J197+K197+L197+M197</f>
        <v>0</v>
      </c>
      <c r="G197" s="42" t="n"/>
      <c r="H197" s="42" t="n"/>
      <c r="I197" s="42" t="n"/>
      <c r="J197" s="42" t="n"/>
      <c r="K197" s="42" t="n"/>
      <c r="L197" s="42" t="n"/>
      <c r="M197" s="42" t="n"/>
    </row>
    <row customHeight="true" ht="34.5" outlineLevel="0" r="198">
      <c r="A198" s="81" t="s"/>
      <c r="B198" s="82" t="s"/>
      <c r="C198" s="41" t="s"/>
      <c r="D198" s="24" t="s"/>
      <c r="E198" s="26" t="s">
        <v>23</v>
      </c>
      <c r="F198" s="21" t="n">
        <f aca="false" ca="false" dt2D="false" dtr="false" t="normal">G198+H198+I198+J198+K198+L198+M198</f>
        <v>120</v>
      </c>
      <c r="G198" s="21" t="n">
        <v>0</v>
      </c>
      <c r="H198" s="21" t="n">
        <v>0</v>
      </c>
      <c r="I198" s="21" t="n">
        <v>0</v>
      </c>
      <c r="J198" s="21" t="n">
        <v>120</v>
      </c>
      <c r="K198" s="73" t="n">
        <v>0</v>
      </c>
      <c r="L198" s="73" t="n">
        <v>0</v>
      </c>
      <c r="M198" s="73" t="n">
        <v>0</v>
      </c>
      <c r="N198" s="75" t="s">
        <v>121</v>
      </c>
    </row>
    <row customHeight="true" ht="24.9500007629395" outlineLevel="0" r="199">
      <c r="A199" s="81" t="s"/>
      <c r="B199" s="82" t="s"/>
      <c r="C199" s="41" t="s"/>
      <c r="D199" s="24" t="s"/>
      <c r="E199" s="26" t="s">
        <v>24</v>
      </c>
      <c r="F199" s="21" t="n">
        <f aca="false" ca="false" dt2D="false" dtr="false" t="normal">G199+H199+I199+J199+K199+L199+M199</f>
        <v>0</v>
      </c>
      <c r="G199" s="42" t="n"/>
      <c r="H199" s="42" t="n"/>
      <c r="I199" s="42" t="n"/>
      <c r="J199" s="42" t="n"/>
      <c r="K199" s="42" t="n"/>
      <c r="L199" s="42" t="n"/>
      <c r="M199" s="42" t="n"/>
    </row>
    <row customHeight="true" ht="23.6499996185303" outlineLevel="0" r="200">
      <c r="A200" s="83" t="s"/>
      <c r="B200" s="84" t="s"/>
      <c r="C200" s="43" t="s"/>
      <c r="D200" s="14" t="s"/>
      <c r="E200" s="26" t="s">
        <v>25</v>
      </c>
      <c r="F200" s="21" t="n">
        <f aca="false" ca="false" dt2D="false" dtr="false" t="normal">G200+H200+I200+J200+K200+L200+M200</f>
        <v>0</v>
      </c>
      <c r="G200" s="42" t="n"/>
      <c r="H200" s="42" t="n"/>
      <c r="I200" s="42" t="n"/>
      <c r="J200" s="42" t="n"/>
      <c r="K200" s="42" t="n"/>
      <c r="L200" s="42" t="n"/>
      <c r="M200" s="42" t="n"/>
    </row>
    <row customHeight="true" ht="23.6499996185303" outlineLevel="0" r="201">
      <c r="A201" s="79" t="s">
        <v>130</v>
      </c>
      <c r="B201" s="80" t="s">
        <v>131</v>
      </c>
      <c r="C201" s="40" t="s">
        <v>42</v>
      </c>
      <c r="D201" s="8" t="s">
        <v>129</v>
      </c>
      <c r="E201" s="26" t="s">
        <v>21</v>
      </c>
      <c r="F201" s="21" t="n">
        <f aca="false" ca="false" dt2D="false" dtr="false" t="normal">F202+F203+F204+F205</f>
        <v>14530.032</v>
      </c>
      <c r="G201" s="21" t="n">
        <f aca="false" ca="false" dt2D="false" dtr="false" t="normal">G202+G203+G204+G205</f>
        <v>0</v>
      </c>
      <c r="H201" s="21" t="n">
        <f aca="false" ca="false" dt2D="false" dtr="false" t="normal">H202+H203+H204+H205</f>
        <v>0</v>
      </c>
      <c r="I201" s="21" t="n">
        <f aca="false" ca="false" dt2D="false" dtr="false" t="normal">I202+I203+I204+I205</f>
        <v>0</v>
      </c>
      <c r="J201" s="76" t="n">
        <f aca="false" ca="false" dt2D="false" dtr="false" t="normal">J202+J203+J204+J205</f>
        <v>14530.032</v>
      </c>
      <c r="K201" s="21" t="n">
        <f aca="false" ca="false" dt2D="false" dtr="false" t="normal">K202+K203+K204+K205</f>
        <v>0</v>
      </c>
      <c r="L201" s="21" t="n">
        <f aca="false" ca="false" dt2D="false" dtr="false" t="normal">L202+L203+L204+L205</f>
        <v>0</v>
      </c>
      <c r="M201" s="21" t="n">
        <f aca="false" ca="false" dt2D="false" dtr="false" t="normal">M202+M203+M204+M205</f>
        <v>0</v>
      </c>
    </row>
    <row customHeight="true" ht="23.6499996185303" outlineLevel="0" r="202">
      <c r="A202" s="81" t="s"/>
      <c r="B202" s="82" t="s"/>
      <c r="C202" s="41" t="s"/>
      <c r="D202" s="24" t="s"/>
      <c r="E202" s="26" t="s">
        <v>22</v>
      </c>
      <c r="F202" s="21" t="n">
        <f aca="false" ca="false" dt2D="false" dtr="false" t="normal">G202+H202+I202+J202+K202+L202+M202</f>
        <v>0</v>
      </c>
      <c r="G202" s="42" t="n"/>
      <c r="H202" s="42" t="n"/>
      <c r="I202" s="42" t="n"/>
      <c r="J202" s="42" t="n"/>
      <c r="K202" s="42" t="n"/>
      <c r="L202" s="42" t="n"/>
      <c r="M202" s="42" t="n"/>
    </row>
    <row customHeight="true" ht="23.6499996185303" outlineLevel="0" r="203">
      <c r="A203" s="81" t="s"/>
      <c r="B203" s="82" t="s"/>
      <c r="C203" s="41" t="s"/>
      <c r="D203" s="24" t="s"/>
      <c r="E203" s="26" t="s">
        <v>23</v>
      </c>
      <c r="F203" s="21" t="n">
        <f aca="false" ca="false" dt2D="false" dtr="false" t="normal">G203+H203+I203+J203+K203+L203+M203</f>
        <v>14530.032</v>
      </c>
      <c r="G203" s="21" t="n">
        <v>0</v>
      </c>
      <c r="H203" s="21" t="n">
        <v>0</v>
      </c>
      <c r="I203" s="21" t="n">
        <v>0</v>
      </c>
      <c r="J203" s="76" t="n">
        <v>14530.032</v>
      </c>
      <c r="K203" s="58" t="n">
        <v>0</v>
      </c>
      <c r="L203" s="58" t="n">
        <v>0</v>
      </c>
      <c r="M203" s="58" t="n">
        <v>0</v>
      </c>
    </row>
    <row customHeight="true" ht="23.6499996185303" outlineLevel="0" r="204">
      <c r="A204" s="81" t="s"/>
      <c r="B204" s="82" t="s"/>
      <c r="C204" s="41" t="s"/>
      <c r="D204" s="24" t="s"/>
      <c r="E204" s="26" t="s">
        <v>24</v>
      </c>
      <c r="F204" s="21" t="n">
        <f aca="false" ca="false" dt2D="false" dtr="false" t="normal">G204+H204+I204+J204+K204+L204+M204</f>
        <v>0</v>
      </c>
      <c r="G204" s="42" t="n"/>
      <c r="H204" s="42" t="n"/>
      <c r="I204" s="42" t="n"/>
      <c r="J204" s="42" t="n"/>
      <c r="K204" s="42" t="n"/>
      <c r="L204" s="42" t="n"/>
      <c r="M204" s="42" t="n"/>
    </row>
    <row customHeight="true" ht="23.6499996185303" outlineLevel="0" r="205">
      <c r="A205" s="83" t="s"/>
      <c r="B205" s="84" t="s"/>
      <c r="C205" s="43" t="s"/>
      <c r="D205" s="14" t="s"/>
      <c r="E205" s="26" t="s">
        <v>25</v>
      </c>
      <c r="F205" s="21" t="n">
        <f aca="false" ca="false" dt2D="false" dtr="false" t="normal">G205+H205+I205+J205+K205+L205+M205</f>
        <v>0</v>
      </c>
      <c r="G205" s="42" t="n"/>
      <c r="H205" s="42" t="n"/>
      <c r="I205" s="42" t="n"/>
      <c r="J205" s="42" t="n"/>
      <c r="K205" s="42" t="n"/>
      <c r="L205" s="42" t="n"/>
      <c r="M205" s="42" t="n"/>
    </row>
    <row outlineLevel="0" r="206">
      <c r="A206" s="29" t="n"/>
      <c r="B206" s="25" t="s">
        <v>132</v>
      </c>
      <c r="C206" s="40" t="s">
        <v>42</v>
      </c>
      <c r="D206" s="29" t="n"/>
      <c r="E206" s="25" t="s">
        <v>107</v>
      </c>
      <c r="F206" s="21" t="n">
        <f aca="false" ca="false" dt2D="false" dtr="false" t="normal">F207+F208+F209+F210</f>
        <v>561619.37577</v>
      </c>
      <c r="G206" s="21" t="n">
        <f aca="false" ca="false" dt2D="false" dtr="false" t="normal">G207+G208+G209+G210</f>
        <v>51452.254109999994</v>
      </c>
      <c r="H206" s="21" t="n">
        <f aca="false" ca="false" dt2D="false" dtr="false" t="normal">H207+H208+H209+H210</f>
        <v>58225.8902</v>
      </c>
      <c r="I206" s="21" t="n">
        <f aca="false" ca="false" dt2D="false" dtr="false" t="normal">I207+I208+I209+I210</f>
        <v>77584.85871999999</v>
      </c>
      <c r="J206" s="21" t="n">
        <f aca="false" ca="false" dt2D="false" dtr="false" t="normal">J207+J208+J209+J210</f>
        <v>112422.71664000001</v>
      </c>
      <c r="K206" s="58" t="n">
        <f aca="false" ca="false" dt2D="false" dtr="false" t="normal">K207+K208+K209+K210</f>
        <v>100074.47499999999</v>
      </c>
      <c r="L206" s="58" t="n">
        <f aca="false" ca="false" dt2D="false" dtr="false" t="normal">L207+L208+L209+L210</f>
        <v>80929.591</v>
      </c>
      <c r="M206" s="58" t="n">
        <f aca="false" ca="false" dt2D="false" dtr="false" t="normal">M207+M208+M209+M210</f>
        <v>80929.5901</v>
      </c>
      <c r="N206" s="67" t="n"/>
    </row>
    <row customHeight="true" ht="32.0999984741211" outlineLevel="0" r="207">
      <c r="A207" s="32" t="s"/>
      <c r="B207" s="85" t="s"/>
      <c r="C207" s="41" t="s"/>
      <c r="D207" s="32" t="s"/>
      <c r="E207" s="26" t="s">
        <v>22</v>
      </c>
      <c r="F207" s="21" t="n">
        <f aca="false" ca="false" dt2D="false" dtr="false" t="normal">F11+F46+F96+F122+F177</f>
        <v>110236.73792000001</v>
      </c>
      <c r="G207" s="21" t="n">
        <f aca="false" ca="false" dt2D="false" dtr="false" t="normal">G11+G46+G96+G122+G177</f>
        <v>6960.4524</v>
      </c>
      <c r="H207" s="21" t="n">
        <f aca="false" ca="false" dt2D="false" dtr="false" t="normal">H11+H46+H96+H122+H177</f>
        <v>9555.95025</v>
      </c>
      <c r="I207" s="21" t="n">
        <f aca="false" ca="false" dt2D="false" dtr="false" t="normal">I11+I46+I96+I122+I177</f>
        <v>40641.2622</v>
      </c>
      <c r="J207" s="21" t="n">
        <f aca="false" ca="false" dt2D="false" dtr="false" t="normal">J11+J46+J96+J122+J177</f>
        <v>13018.4042</v>
      </c>
      <c r="K207" s="21" t="n">
        <f aca="false" ca="false" dt2D="false" dtr="false" t="normal">K11+K46+K96+K122+K177</f>
        <v>13497.14322</v>
      </c>
      <c r="L207" s="21" t="n">
        <f aca="false" ca="false" dt2D="false" dtr="false" t="normal">L11+L46+L96+L122+L177</f>
        <v>13353.55659</v>
      </c>
      <c r="M207" s="21" t="n">
        <f aca="false" ca="false" dt2D="false" dtr="false" t="normal">M11+M46+M96+M122+M177</f>
        <v>13209.96906</v>
      </c>
      <c r="N207" s="67" t="n"/>
    </row>
    <row outlineLevel="0" r="208">
      <c r="A208" s="32" t="s"/>
      <c r="B208" s="85" t="s"/>
      <c r="C208" s="41" t="s"/>
      <c r="D208" s="32" t="s"/>
      <c r="E208" s="25" t="s">
        <v>23</v>
      </c>
      <c r="F208" s="21" t="n">
        <f aca="false" ca="false" dt2D="false" dtr="false" t="normal">F12+F47+F97+F123+F178+F203</f>
        <v>363309.11612</v>
      </c>
      <c r="G208" s="21" t="n">
        <f aca="false" ca="false" dt2D="false" dtr="false" t="normal">G12+G47+G97+G123+G178</f>
        <v>18494.5606</v>
      </c>
      <c r="H208" s="21" t="n">
        <f aca="false" ca="false" dt2D="false" dtr="false" t="normal">H12+H47+H97+H123+H178</f>
        <v>32845.26975</v>
      </c>
      <c r="I208" s="21" t="n">
        <f aca="false" ca="false" dt2D="false" dtr="false" t="normal">I12+I47+I97+I123+I178</f>
        <v>15739.4298</v>
      </c>
      <c r="J208" s="21" t="n">
        <f aca="false" ca="false" dt2D="false" dtr="false" t="normal">J12+J47+J97+J123+J178</f>
        <v>81126.36874</v>
      </c>
      <c r="K208" s="21" t="n">
        <f aca="false" ca="false" dt2D="false" dtr="false" t="normal">K12+K47+K97+K123+K178</f>
        <v>84320.83178</v>
      </c>
      <c r="L208" s="21" t="n">
        <f aca="false" ca="false" dt2D="false" dtr="false" t="normal">L12+L47+L97+L123+L178</f>
        <v>65319.53441</v>
      </c>
      <c r="M208" s="21" t="n">
        <f aca="false" ca="false" dt2D="false" dtr="false" t="normal">M12+M47+M97+M123+M178</f>
        <v>65463.12104</v>
      </c>
      <c r="N208" s="67" t="n"/>
    </row>
    <row ht="25.5" outlineLevel="0" r="209">
      <c r="A209" s="32" t="s"/>
      <c r="B209" s="85" t="s"/>
      <c r="C209" s="41" t="s"/>
      <c r="D209" s="32" t="s"/>
      <c r="E209" s="26" t="s">
        <v>24</v>
      </c>
      <c r="F209" s="21" t="n">
        <f aca="false" ca="false" dt2D="false" dtr="false" t="normal">F13+F48+F98+F124+F179</f>
        <v>88073.52173</v>
      </c>
      <c r="G209" s="21" t="n">
        <f aca="false" ca="false" dt2D="false" dtr="false" t="normal">G13+G48+G98+G124+G179</f>
        <v>25997.24111</v>
      </c>
      <c r="H209" s="21" t="n">
        <f aca="false" ca="false" dt2D="false" dtr="false" t="normal">H13+H48+H98+H124+H179</f>
        <v>15824.6702</v>
      </c>
      <c r="I209" s="21" t="n">
        <f aca="false" ca="false" dt2D="false" dtr="false" t="normal">I13+I48+I98+I124+I179</f>
        <v>21204.16672</v>
      </c>
      <c r="J209" s="21" t="n">
        <f aca="false" ca="false" dt2D="false" dtr="false" t="normal">J13+J48+J98+J124+J179</f>
        <v>18277.9437</v>
      </c>
      <c r="K209" s="21" t="n">
        <f aca="false" ca="false" dt2D="false" dtr="false" t="normal">K13+K48+K98+K124+K179</f>
        <v>2256.5</v>
      </c>
      <c r="L209" s="21" t="n">
        <f aca="false" ca="false" dt2D="false" dtr="false" t="normal">L13+L48+L98+L124+L179</f>
        <v>2256.5</v>
      </c>
      <c r="M209" s="21" t="n">
        <f aca="false" ca="false" dt2D="false" dtr="false" t="normal">M13+M48+M98+M124+M179</f>
        <v>2256.5</v>
      </c>
      <c r="N209" s="67" t="n"/>
    </row>
    <row customHeight="true" ht="30.9500007629395" outlineLevel="0" r="210">
      <c r="A210" s="36" t="s"/>
      <c r="B210" s="86" t="s"/>
      <c r="C210" s="43" t="s"/>
      <c r="D210" s="36" t="s"/>
      <c r="E210" s="26" t="s">
        <v>25</v>
      </c>
      <c r="F210" s="21" t="n">
        <f aca="false" ca="false" dt2D="false" dtr="false" t="normal">F14+F49+F99+F125+F180</f>
        <v>0</v>
      </c>
      <c r="G210" s="21" t="n">
        <f aca="false" ca="false" dt2D="false" dtr="false" t="normal">G14+G49+G99+G125+G180</f>
        <v>0</v>
      </c>
      <c r="H210" s="21" t="n">
        <f aca="false" ca="false" dt2D="false" dtr="false" t="normal">H14+H49+H99+H125+H180</f>
        <v>0</v>
      </c>
      <c r="I210" s="21" t="n">
        <f aca="false" ca="false" dt2D="false" dtr="false" t="normal">I14+I49+I99+I125+I180</f>
        <v>0</v>
      </c>
      <c r="J210" s="21" t="n">
        <f aca="false" ca="false" dt2D="false" dtr="false" t="normal">J14+J49+J99+J125+J180</f>
        <v>0</v>
      </c>
      <c r="K210" s="21" t="n">
        <f aca="false" ca="false" dt2D="false" dtr="false" t="normal">K14+K49+K99+K125+K180</f>
        <v>0</v>
      </c>
      <c r="L210" s="21" t="n">
        <f aca="false" ca="false" dt2D="false" dtr="false" t="normal">L14+L49+L99+L125+L180</f>
        <v>0</v>
      </c>
      <c r="M210" s="21" t="n">
        <f aca="false" ca="false" dt2D="false" dtr="false" t="normal">M14+M49+M99+M125+M180</f>
        <v>0</v>
      </c>
      <c r="N210" s="67" t="n"/>
    </row>
    <row outlineLevel="0" r="212">
      <c r="F212" s="67" t="n"/>
    </row>
    <row outlineLevel="0" r="220">
      <c r="F220" s="67" t="n"/>
      <c r="G220" s="67" t="n"/>
      <c r="H220" s="67" t="n"/>
      <c r="I220" s="67" t="n"/>
      <c r="J220" s="67" t="n"/>
      <c r="K220" s="67" t="n"/>
      <c r="L220" s="67" t="n"/>
      <c r="M220" s="67" t="n"/>
    </row>
    <row outlineLevel="0" r="221">
      <c r="F221" s="67" t="n"/>
      <c r="G221" s="67" t="n"/>
      <c r="H221" s="67" t="n"/>
      <c r="I221" s="67" t="n"/>
      <c r="J221" s="67" t="n"/>
      <c r="K221" s="67" t="n"/>
      <c r="L221" s="67" t="n"/>
      <c r="M221" s="67" t="n"/>
    </row>
    <row outlineLevel="0" r="222">
      <c r="F222" s="67" t="n"/>
      <c r="G222" s="67" t="n"/>
      <c r="H222" s="67" t="n"/>
      <c r="I222" s="67" t="n"/>
      <c r="J222" s="67" t="n"/>
      <c r="K222" s="67" t="n"/>
      <c r="L222" s="67" t="n"/>
      <c r="M222" s="67" t="n"/>
    </row>
    <row outlineLevel="0" r="223">
      <c r="F223" s="67" t="n"/>
      <c r="G223" s="67" t="n"/>
      <c r="H223" s="67" t="n"/>
      <c r="I223" s="67" t="n"/>
      <c r="J223" s="67" t="n"/>
      <c r="K223" s="67" t="n"/>
      <c r="L223" s="67" t="n"/>
      <c r="M223" s="67" t="n"/>
    </row>
    <row outlineLevel="0" r="224">
      <c r="F224" s="67" t="n"/>
      <c r="G224" s="67" t="n"/>
      <c r="H224" s="67" t="n"/>
      <c r="I224" s="67" t="n"/>
      <c r="J224" s="67" t="n"/>
      <c r="K224" s="67" t="n"/>
      <c r="L224" s="67" t="n"/>
      <c r="M224" s="67" t="n"/>
    </row>
  </sheetData>
  <mergeCells count="168">
    <mergeCell ref="P3:R5"/>
    <mergeCell ref="J1:L1"/>
    <mergeCell ref="G7:L7"/>
    <mergeCell ref="F7:F8"/>
    <mergeCell ref="E7:E8"/>
    <mergeCell ref="B7:B8"/>
    <mergeCell ref="A7:A8"/>
    <mergeCell ref="D55:D59"/>
    <mergeCell ref="D60:D64"/>
    <mergeCell ref="D70:D74"/>
    <mergeCell ref="B60:B64"/>
    <mergeCell ref="C50:C54"/>
    <mergeCell ref="B50:B54"/>
    <mergeCell ref="B75:B79"/>
    <mergeCell ref="B95:B99"/>
    <mergeCell ref="B111:B115"/>
    <mergeCell ref="B166:B170"/>
    <mergeCell ref="B126:B130"/>
    <mergeCell ref="B156:B160"/>
    <mergeCell ref="B171:B175"/>
    <mergeCell ref="D7:D8"/>
    <mergeCell ref="D85:D89"/>
    <mergeCell ref="D45:D49"/>
    <mergeCell ref="D151:D155"/>
    <mergeCell ref="D166:D170"/>
    <mergeCell ref="D105:D110"/>
    <mergeCell ref="D30:D34"/>
    <mergeCell ref="D90:D94"/>
    <mergeCell ref="A206:A210"/>
    <mergeCell ref="A105:A110"/>
    <mergeCell ref="A126:A130"/>
    <mergeCell ref="A80:A84"/>
    <mergeCell ref="A181:A185"/>
    <mergeCell ref="A45:A49"/>
    <mergeCell ref="A196:A200"/>
    <mergeCell ref="A35:A39"/>
    <mergeCell ref="A50:A54"/>
    <mergeCell ref="A20:A24"/>
    <mergeCell ref="A156:A160"/>
    <mergeCell ref="A171:A175"/>
    <mergeCell ref="A65:A69"/>
    <mergeCell ref="A95:A99"/>
    <mergeCell ref="A146:A150"/>
    <mergeCell ref="A201:A205"/>
    <mergeCell ref="A10:A14"/>
    <mergeCell ref="A141:A145"/>
    <mergeCell ref="A131:A135"/>
    <mergeCell ref="A176:A180"/>
    <mergeCell ref="A116:A120"/>
    <mergeCell ref="A30:A34"/>
    <mergeCell ref="A166:A170"/>
    <mergeCell ref="B121:B125"/>
    <mergeCell ref="B146:B150"/>
    <mergeCell ref="B35:B39"/>
    <mergeCell ref="B201:B205"/>
    <mergeCell ref="B55:B59"/>
    <mergeCell ref="B206:B210"/>
    <mergeCell ref="B70:B74"/>
    <mergeCell ref="B161:B165"/>
    <mergeCell ref="B90:B94"/>
    <mergeCell ref="B80:B84"/>
    <mergeCell ref="B196:B200"/>
    <mergeCell ref="B136:B140"/>
    <mergeCell ref="B100:B104"/>
    <mergeCell ref="B151:B155"/>
    <mergeCell ref="B65:B69"/>
    <mergeCell ref="B131:B135"/>
    <mergeCell ref="C126:C130"/>
    <mergeCell ref="C90:C94"/>
    <mergeCell ref="C80:C84"/>
    <mergeCell ref="C45:C49"/>
    <mergeCell ref="C201:C205"/>
    <mergeCell ref="C7:C8"/>
    <mergeCell ref="C171:C175"/>
    <mergeCell ref="C65:C69"/>
    <mergeCell ref="C196:C200"/>
    <mergeCell ref="C105:C110"/>
    <mergeCell ref="C176:C180"/>
    <mergeCell ref="C146:C150"/>
    <mergeCell ref="C60:C64"/>
    <mergeCell ref="C100:C104"/>
    <mergeCell ref="C10:C14"/>
    <mergeCell ref="D171:D175"/>
    <mergeCell ref="D206:D210"/>
    <mergeCell ref="D40:D44"/>
    <mergeCell ref="D95:D99"/>
    <mergeCell ref="D100:D104"/>
    <mergeCell ref="D126:D130"/>
    <mergeCell ref="D161:D165"/>
    <mergeCell ref="D121:D125"/>
    <mergeCell ref="D201:D205"/>
    <mergeCell ref="D186:D190"/>
    <mergeCell ref="D146:D150"/>
    <mergeCell ref="D136:D140"/>
    <mergeCell ref="D80:D84"/>
    <mergeCell ref="D156:D160"/>
    <mergeCell ref="D111:D115"/>
    <mergeCell ref="D141:D145"/>
    <mergeCell ref="D176:D180"/>
    <mergeCell ref="D50:D54"/>
    <mergeCell ref="D191:D195"/>
    <mergeCell ref="D20:D24"/>
    <mergeCell ref="D10:D14"/>
    <mergeCell ref="D25:D29"/>
    <mergeCell ref="D181:D185"/>
    <mergeCell ref="D75:D79"/>
    <mergeCell ref="D131:D135"/>
    <mergeCell ref="D65:D69"/>
    <mergeCell ref="D196:D200"/>
    <mergeCell ref="D15:D19"/>
    <mergeCell ref="D116:D120"/>
    <mergeCell ref="D35:D39"/>
    <mergeCell ref="C191:C195"/>
    <mergeCell ref="C55:C59"/>
    <mergeCell ref="C85:C89"/>
    <mergeCell ref="C25:C29"/>
    <mergeCell ref="C40:C44"/>
    <mergeCell ref="C136:C140"/>
    <mergeCell ref="C75:C79"/>
    <mergeCell ref="C111:C115"/>
    <mergeCell ref="C161:C165"/>
    <mergeCell ref="A191:A195"/>
    <mergeCell ref="A15:A19"/>
    <mergeCell ref="A25:A29"/>
    <mergeCell ref="A40:A44"/>
    <mergeCell ref="A111:A115"/>
    <mergeCell ref="A90:A94"/>
    <mergeCell ref="A151:A155"/>
    <mergeCell ref="A70:A74"/>
    <mergeCell ref="B30:B34"/>
    <mergeCell ref="B85:B89"/>
    <mergeCell ref="B105:B110"/>
    <mergeCell ref="B181:B185"/>
    <mergeCell ref="B186:B190"/>
    <mergeCell ref="B45:B49"/>
    <mergeCell ref="B191:B195"/>
    <mergeCell ref="B25:B29"/>
    <mergeCell ref="B141:B145"/>
    <mergeCell ref="B40:B44"/>
    <mergeCell ref="B176:B180"/>
    <mergeCell ref="B116:B120"/>
    <mergeCell ref="B20:B24"/>
    <mergeCell ref="B15:B19"/>
    <mergeCell ref="B10:B14"/>
    <mergeCell ref="A121:A125"/>
    <mergeCell ref="A136:A140"/>
    <mergeCell ref="A60:A64"/>
    <mergeCell ref="A55:A59"/>
    <mergeCell ref="A186:A190"/>
    <mergeCell ref="A100:A104"/>
    <mergeCell ref="A75:A79"/>
    <mergeCell ref="A161:A165"/>
    <mergeCell ref="C181:C185"/>
    <mergeCell ref="C30:C34"/>
    <mergeCell ref="C166:C170"/>
    <mergeCell ref="C121:C125"/>
    <mergeCell ref="C116:C120"/>
    <mergeCell ref="C131:C135"/>
    <mergeCell ref="C141:C145"/>
    <mergeCell ref="C151:C155"/>
    <mergeCell ref="C70:C74"/>
    <mergeCell ref="C20:C24"/>
    <mergeCell ref="C15:C19"/>
    <mergeCell ref="C95:C99"/>
    <mergeCell ref="C206:C210"/>
    <mergeCell ref="C35:C39"/>
    <mergeCell ref="C186:C190"/>
    <mergeCell ref="C156:C160"/>
  </mergeCells>
  <pageMargins bottom="0.275590538978577" footer="0.511811017990112" header="0.511811017990112" left="0.118110232055187" right="0.118110232055187" top="0.275590538978577"/>
  <pageSetup fitToHeight="1" fitToWidth="1" orientation="landscape" paperHeight="297mm" paperSize="9" paperWidth="210mm" scale="60"/>
  <rowBreaks count="3" manualBreakCount="3">
    <brk id="34" man="true" max="16383"/>
    <brk id="135" man="true" max="16383"/>
    <brk id="180" man="true" max="16383"/>
  </rowBreaks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M224"/>
  <sheetViews>
    <sheetView showZeros="true" workbookViewId="0"/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4.1406237867613"/>
    <col customWidth="true" max="3" min="3" outlineLevel="0" style="1" width="13.9999996616676"/>
    <col customWidth="true" max="4" min="4" outlineLevel="0" style="1" width="24.4257804524079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3.285156158148"/>
    <col customWidth="true" max="14" min="14" outlineLevel="0" style="1" width="17.4257812982388"/>
    <col customWidth="true" max="64" min="15" outlineLevel="0" style="1" width="9.00000016916618"/>
    <col customWidth="true" max="65" min="65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30.9500007629395" outlineLevel="0" r="2"/>
    <row customHeight="true" ht="16.700000762939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P3" s="3" t="n"/>
      <c r="Q3" s="3" t="s"/>
      <c r="R3" s="3" t="s"/>
    </row>
    <row customHeight="true" ht="20.2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P4" s="3" t="s"/>
      <c r="Q4" s="3" t="s"/>
      <c r="R4" s="3" t="s"/>
    </row>
    <row customHeight="true" ht="11.8500003814697" outlineLevel="0" r="5">
      <c r="C5" s="4" t="n"/>
      <c r="D5" s="4" t="n"/>
      <c r="E5" s="5" t="n"/>
      <c r="F5" s="5" t="n"/>
      <c r="G5" s="4" t="n"/>
      <c r="H5" s="4" t="n"/>
      <c r="I5" s="4" t="n"/>
      <c r="J5" s="4" t="n"/>
      <c r="P5" s="3" t="s"/>
      <c r="Q5" s="3" t="s"/>
      <c r="R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9" t="s">
        <v>9</v>
      </c>
      <c r="H7" s="10" t="s"/>
      <c r="I7" s="10" t="s"/>
      <c r="J7" s="10" t="s"/>
      <c r="K7" s="10" t="s"/>
      <c r="L7" s="11" t="s"/>
      <c r="M7" s="12" t="n"/>
    </row>
    <row customHeight="true" ht="34.5" outlineLevel="0" r="8">
      <c r="A8" s="13" t="s"/>
      <c r="B8" s="14" t="s"/>
      <c r="C8" s="14" t="s"/>
      <c r="D8" s="14" t="s"/>
      <c r="E8" s="14" t="s"/>
      <c r="F8" s="14" t="s"/>
      <c r="G8" s="15" t="s">
        <v>10</v>
      </c>
      <c r="H8" s="15" t="n">
        <v>2023</v>
      </c>
      <c r="I8" s="16" t="n">
        <v>2024</v>
      </c>
      <c r="J8" s="16" t="n">
        <v>2025</v>
      </c>
      <c r="K8" s="16" t="n">
        <v>2026</v>
      </c>
      <c r="L8" s="16" t="n">
        <v>2027</v>
      </c>
      <c r="M8" s="87" t="n">
        <v>2028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8" t="n">
        <v>7</v>
      </c>
      <c r="H9" s="18" t="n">
        <v>8</v>
      </c>
      <c r="I9" s="19" t="n">
        <v>9</v>
      </c>
      <c r="J9" s="19" t="n">
        <v>10</v>
      </c>
      <c r="K9" s="19" t="n">
        <v>11</v>
      </c>
      <c r="L9" s="19" t="n">
        <v>12</v>
      </c>
      <c r="M9" s="88" t="n">
        <v>12</v>
      </c>
    </row>
    <row customHeight="true" ht="23.8500003814697" outlineLevel="0" r="10">
      <c r="A10" s="89" t="s">
        <v>17</v>
      </c>
      <c r="B10" s="90" t="s">
        <v>18</v>
      </c>
      <c r="C10" s="89" t="s">
        <v>19</v>
      </c>
      <c r="D10" s="91" t="s">
        <v>20</v>
      </c>
      <c r="E10" s="92" t="s">
        <v>21</v>
      </c>
      <c r="F10" s="93" t="n">
        <f aca="false" ca="false" dt2D="false" dtr="false" t="normal">F11+F12+F13+F14</f>
        <v>0</v>
      </c>
      <c r="G10" s="93" t="n">
        <f aca="false" ca="false" dt2D="false" dtr="false" t="normal">G11+G12+G13+G14</f>
        <v>0</v>
      </c>
      <c r="H10" s="93" t="n">
        <f aca="false" ca="false" dt2D="false" dtr="false" t="normal">H11+H12+H13+H14</f>
        <v>0</v>
      </c>
      <c r="I10" s="93" t="n">
        <f aca="false" ca="false" dt2D="false" dtr="false" t="normal">I11+I12+I13+I14</f>
        <v>0</v>
      </c>
      <c r="J10" s="93" t="n">
        <f aca="false" ca="false" dt2D="false" dtr="false" t="normal">J11+J12+J13+J14</f>
        <v>0</v>
      </c>
      <c r="K10" s="93" t="n">
        <f aca="false" ca="false" dt2D="false" dtr="false" t="normal">K11+K12+K13+K14</f>
        <v>0</v>
      </c>
      <c r="L10" s="93" t="n">
        <f aca="false" ca="false" dt2D="false" dtr="false" t="normal">L11+L12+L13+L14</f>
        <v>0</v>
      </c>
      <c r="M10" s="93" t="n">
        <f aca="false" ca="false" dt2D="false" dtr="false" t="normal">M11+M12+M13+M14</f>
        <v>0</v>
      </c>
    </row>
    <row customHeight="true" ht="24.9500007629395" outlineLevel="0" r="11">
      <c r="A11" s="94" t="s"/>
      <c r="B11" s="95" t="s"/>
      <c r="C11" s="94" t="s"/>
      <c r="D11" s="96" t="s"/>
      <c r="E11" s="91" t="s">
        <v>22</v>
      </c>
      <c r="F11" s="93" t="n">
        <f aca="false" ca="false" dt2D="false" dtr="false" t="normal">SUM(G11:M11)</f>
        <v>0</v>
      </c>
      <c r="G11" s="93" t="n">
        <f aca="false" ca="false" dt2D="false" dtr="false" t="normal">G16</f>
        <v>0</v>
      </c>
      <c r="H11" s="93" t="n">
        <f aca="false" ca="false" dt2D="false" dtr="false" t="normal">H16</f>
        <v>0</v>
      </c>
      <c r="I11" s="93" t="n">
        <f aca="false" ca="false" dt2D="false" dtr="false" t="normal">I16</f>
        <v>0</v>
      </c>
      <c r="J11" s="93" t="n">
        <f aca="false" ca="false" dt2D="false" dtr="false" t="normal">J16</f>
        <v>0</v>
      </c>
      <c r="K11" s="93" t="n">
        <f aca="false" ca="false" dt2D="false" dtr="false" t="normal">K16</f>
        <v>0</v>
      </c>
      <c r="L11" s="93" t="n">
        <f aca="false" ca="false" dt2D="false" dtr="false" t="normal">L16</f>
        <v>0</v>
      </c>
      <c r="M11" s="93" t="n">
        <f aca="false" ca="false" dt2D="false" dtr="false" t="normal">M16</f>
        <v>0</v>
      </c>
    </row>
    <row customHeight="true" ht="20.25" outlineLevel="0" r="12">
      <c r="A12" s="94" t="s"/>
      <c r="B12" s="95" t="s"/>
      <c r="C12" s="94" t="s"/>
      <c r="D12" s="96" t="s"/>
      <c r="E12" s="97" t="s">
        <v>23</v>
      </c>
      <c r="F12" s="93" t="n">
        <f aca="false" ca="false" dt2D="false" dtr="false" t="normal">SUM(G12:M12)</f>
        <v>0</v>
      </c>
      <c r="G12" s="93" t="n">
        <f aca="false" ca="false" dt2D="false" dtr="false" t="normal">G17</f>
        <v>0</v>
      </c>
      <c r="H12" s="93" t="n">
        <f aca="false" ca="false" dt2D="false" dtr="false" t="normal">H17</f>
        <v>0</v>
      </c>
      <c r="I12" s="93" t="n">
        <f aca="false" ca="false" dt2D="false" dtr="false" t="normal">I17</f>
        <v>0</v>
      </c>
      <c r="J12" s="93" t="n">
        <f aca="false" ca="false" dt2D="false" dtr="false" t="normal">J17</f>
        <v>0</v>
      </c>
      <c r="K12" s="93" t="n">
        <f aca="false" ca="false" dt2D="false" dtr="false" t="normal">K17</f>
        <v>0</v>
      </c>
      <c r="L12" s="93" t="n">
        <f aca="false" ca="false" dt2D="false" dtr="false" t="normal">L17</f>
        <v>0</v>
      </c>
      <c r="M12" s="93" t="n">
        <f aca="false" ca="false" dt2D="false" dtr="false" t="normal">M17</f>
        <v>0</v>
      </c>
    </row>
    <row customHeight="true" ht="24.9500007629395" outlineLevel="0" r="13">
      <c r="A13" s="94" t="s"/>
      <c r="B13" s="95" t="s"/>
      <c r="C13" s="94" t="s"/>
      <c r="D13" s="96" t="s"/>
      <c r="E13" s="98" t="s">
        <v>24</v>
      </c>
      <c r="F13" s="93" t="n">
        <f aca="false" ca="false" dt2D="false" dtr="false" t="normal">SUM(G13:M13)</f>
        <v>0</v>
      </c>
      <c r="G13" s="93" t="n">
        <f aca="false" ca="false" dt2D="false" dtr="false" t="normal">G18</f>
        <v>0</v>
      </c>
      <c r="H13" s="93" t="n">
        <f aca="false" ca="false" dt2D="false" dtr="false" t="normal">H18</f>
        <v>0</v>
      </c>
      <c r="I13" s="93" t="n">
        <f aca="false" ca="false" dt2D="false" dtr="false" t="normal">I18</f>
        <v>0</v>
      </c>
      <c r="J13" s="93" t="n">
        <f aca="false" ca="false" dt2D="false" dtr="false" t="normal">J18</f>
        <v>0</v>
      </c>
      <c r="K13" s="93" t="n">
        <f aca="false" ca="false" dt2D="false" dtr="false" t="normal">K18</f>
        <v>0</v>
      </c>
      <c r="L13" s="93" t="n">
        <f aca="false" ca="false" dt2D="false" dtr="false" t="normal">L18</f>
        <v>0</v>
      </c>
      <c r="M13" s="93" t="n">
        <f aca="false" ca="false" dt2D="false" dtr="false" t="normal">M18</f>
        <v>0</v>
      </c>
    </row>
    <row customHeight="true" ht="24.9500007629395" outlineLevel="0" r="14">
      <c r="A14" s="99" t="s"/>
      <c r="B14" s="100" t="s"/>
      <c r="C14" s="99" t="s"/>
      <c r="D14" s="101" t="s"/>
      <c r="E14" s="98" t="s">
        <v>25</v>
      </c>
      <c r="F14" s="93" t="n">
        <f aca="false" ca="false" dt2D="false" dtr="false" t="normal">SUM(G14:M14)</f>
        <v>0</v>
      </c>
      <c r="G14" s="93" t="n">
        <f aca="false" ca="false" dt2D="false" dtr="false" t="normal">G19</f>
        <v>0</v>
      </c>
      <c r="H14" s="93" t="n">
        <f aca="false" ca="false" dt2D="false" dtr="false" t="normal">H19</f>
        <v>0</v>
      </c>
      <c r="I14" s="93" t="n">
        <f aca="false" ca="false" dt2D="false" dtr="false" t="normal">I19</f>
        <v>0</v>
      </c>
      <c r="J14" s="93" t="n">
        <f aca="false" ca="false" dt2D="false" dtr="false" t="normal">J19</f>
        <v>0</v>
      </c>
      <c r="K14" s="93" t="n">
        <f aca="false" ca="false" dt2D="false" dtr="false" t="normal">K19</f>
        <v>0</v>
      </c>
      <c r="L14" s="93" t="n">
        <f aca="false" ca="false" dt2D="false" dtr="false" t="normal">L19</f>
        <v>0</v>
      </c>
      <c r="M14" s="93" t="n">
        <f aca="false" ca="false" dt2D="false" dtr="false" t="normal">M19</f>
        <v>0</v>
      </c>
    </row>
    <row customHeight="true" ht="26.1000003814697" outlineLevel="0" r="15">
      <c r="A15" s="102" t="n"/>
      <c r="B15" s="103" t="s">
        <v>26</v>
      </c>
      <c r="C15" s="104" t="s">
        <v>19</v>
      </c>
      <c r="D15" s="98" t="s">
        <v>27</v>
      </c>
      <c r="E15" s="97" t="s">
        <v>21</v>
      </c>
      <c r="F15" s="93" t="n">
        <f aca="false" ca="false" dt2D="false" dtr="false" t="normal">F21+F22+F23+F24</f>
        <v>0</v>
      </c>
      <c r="G15" s="93" t="n">
        <f aca="false" ca="false" dt2D="false" dtr="false" t="normal">G21+G22+G23+G24</f>
        <v>0</v>
      </c>
      <c r="H15" s="93" t="n">
        <f aca="false" ca="false" dt2D="false" dtr="false" t="normal">H21+H22+H23+H24</f>
        <v>0</v>
      </c>
      <c r="I15" s="93" t="n">
        <f aca="false" ca="false" dt2D="false" dtr="false" t="normal">I21+I22+I23+I24</f>
        <v>0</v>
      </c>
      <c r="J15" s="93" t="n">
        <f aca="false" ca="false" dt2D="false" dtr="false" t="normal">J21+J22+J23+J24</f>
        <v>0</v>
      </c>
      <c r="K15" s="93" t="n">
        <f aca="false" ca="false" dt2D="false" dtr="false" t="normal">K21+K22+K23+K24</f>
        <v>0</v>
      </c>
      <c r="L15" s="93" t="n">
        <f aca="false" ca="false" dt2D="false" dtr="false" t="normal">L21+L22+L23+L24</f>
        <v>0</v>
      </c>
      <c r="M15" s="93" t="n">
        <f aca="false" ca="false" dt2D="false" dtr="false" t="normal">M21+M22+M23+M24</f>
        <v>0</v>
      </c>
    </row>
    <row customHeight="true" ht="21.3999996185303" outlineLevel="0" r="16">
      <c r="A16" s="105" t="s"/>
      <c r="B16" s="106" t="s"/>
      <c r="C16" s="107" t="s"/>
      <c r="D16" s="108" t="s"/>
      <c r="E16" s="98" t="s">
        <v>22</v>
      </c>
      <c r="F16" s="93" t="n">
        <f aca="false" ca="false" dt2D="false" dtr="false" t="normal">F22+F23+F24+F25</f>
        <v>0</v>
      </c>
      <c r="G16" s="93" t="n">
        <f aca="false" ca="false" dt2D="false" dtr="false" t="normal">G21+G26+G31+G36+G41</f>
        <v>0</v>
      </c>
      <c r="H16" s="93" t="n">
        <f aca="false" ca="false" dt2D="false" dtr="false" t="normal">H21+H26+H31+H36+H41</f>
        <v>0</v>
      </c>
      <c r="I16" s="93" t="n">
        <f aca="false" ca="false" dt2D="false" dtr="false" t="normal">I21+I26+I31+I36+I41</f>
        <v>0</v>
      </c>
      <c r="J16" s="93" t="n">
        <f aca="false" ca="false" dt2D="false" dtr="false" t="normal">J21+J26+J31+J36+J41</f>
        <v>0</v>
      </c>
      <c r="K16" s="93" t="n">
        <f aca="false" ca="false" dt2D="false" dtr="false" t="normal">K21+K26+K31+K36+K41</f>
        <v>0</v>
      </c>
      <c r="L16" s="93" t="n">
        <f aca="false" ca="false" dt2D="false" dtr="false" t="normal">L21+L26+L31+L36+L41</f>
        <v>0</v>
      </c>
      <c r="M16" s="93" t="n">
        <f aca="false" ca="false" dt2D="false" dtr="false" t="normal">M21+M26+M31+M36+M41</f>
        <v>0</v>
      </c>
    </row>
    <row customHeight="true" ht="20.25" outlineLevel="0" r="17">
      <c r="A17" s="105" t="s"/>
      <c r="B17" s="106" t="s"/>
      <c r="C17" s="107" t="s"/>
      <c r="D17" s="108" t="s"/>
      <c r="E17" s="97" t="s">
        <v>23</v>
      </c>
      <c r="F17" s="93" t="n">
        <f aca="false" ca="false" dt2D="false" dtr="false" t="normal">F23+F24+F25+F26</f>
        <v>0</v>
      </c>
      <c r="G17" s="93" t="n">
        <f aca="false" ca="false" dt2D="false" dtr="false" t="normal">G22+G27+G32+G37+G42</f>
        <v>0</v>
      </c>
      <c r="H17" s="93" t="n">
        <f aca="false" ca="false" dt2D="false" dtr="false" t="normal">H22+H27+H32+H37+H42</f>
        <v>0</v>
      </c>
      <c r="I17" s="93" t="n">
        <f aca="false" ca="false" dt2D="false" dtr="false" t="normal">I22+I27+I32+I37+I42</f>
        <v>0</v>
      </c>
      <c r="J17" s="93" t="n">
        <f aca="false" ca="false" dt2D="false" dtr="false" t="normal">J22+J27+J32+J37+J42</f>
        <v>0</v>
      </c>
      <c r="K17" s="93" t="n">
        <f aca="false" ca="false" dt2D="false" dtr="false" t="normal">K22+K27+K32+K37+K42</f>
        <v>0</v>
      </c>
      <c r="L17" s="93" t="n">
        <f aca="false" ca="false" dt2D="false" dtr="false" t="normal">L22+L27+L32+L37+L42</f>
        <v>0</v>
      </c>
      <c r="M17" s="93" t="n">
        <f aca="false" ca="false" dt2D="false" dtr="false" t="normal">M22+M27+M32+M37+M42</f>
        <v>0</v>
      </c>
    </row>
    <row customHeight="true" ht="21.3999996185303" outlineLevel="0" r="18">
      <c r="A18" s="105" t="s"/>
      <c r="B18" s="106" t="s"/>
      <c r="C18" s="107" t="s"/>
      <c r="D18" s="108" t="s"/>
      <c r="E18" s="98" t="s">
        <v>24</v>
      </c>
      <c r="F18" s="93" t="n">
        <f aca="false" ca="false" dt2D="false" dtr="false" t="normal">F24+F25+F26+F27</f>
        <v>0</v>
      </c>
      <c r="G18" s="93" t="n">
        <f aca="false" ca="false" dt2D="false" dtr="false" t="normal">G23+G28+G33+G38+G43</f>
        <v>0</v>
      </c>
      <c r="H18" s="93" t="n">
        <f aca="false" ca="false" dt2D="false" dtr="false" t="normal">H23+H28+H33+H38+H43</f>
        <v>0</v>
      </c>
      <c r="I18" s="93" t="n">
        <f aca="false" ca="false" dt2D="false" dtr="false" t="normal">I23+I28+I33+I38+I43</f>
        <v>0</v>
      </c>
      <c r="J18" s="93" t="n">
        <f aca="false" ca="false" dt2D="false" dtr="false" t="normal">J23+J28+J33+J38+J43</f>
        <v>0</v>
      </c>
      <c r="K18" s="93" t="n">
        <f aca="false" ca="false" dt2D="false" dtr="false" t="normal">K23+K28+K33+K38+K43</f>
        <v>0</v>
      </c>
      <c r="L18" s="93" t="n">
        <f aca="false" ca="false" dt2D="false" dtr="false" t="normal">L23+L28+L33+L38+L43</f>
        <v>0</v>
      </c>
      <c r="M18" s="93" t="n">
        <f aca="false" ca="false" dt2D="false" dtr="false" t="normal">M23+M28+M33+M38+M43</f>
        <v>0</v>
      </c>
    </row>
    <row customHeight="true" ht="26.1000003814697" outlineLevel="0" r="19">
      <c r="A19" s="109" t="s"/>
      <c r="B19" s="110" t="s"/>
      <c r="C19" s="111" t="s"/>
      <c r="D19" s="112" t="s"/>
      <c r="E19" s="98" t="s">
        <v>25</v>
      </c>
      <c r="F19" s="93" t="n">
        <f aca="false" ca="false" dt2D="false" dtr="false" t="normal">F25+F26+F27+F28</f>
        <v>0</v>
      </c>
      <c r="G19" s="93" t="n">
        <f aca="false" ca="false" dt2D="false" dtr="false" t="normal">G24+G29+G34+G39+G44</f>
        <v>0</v>
      </c>
      <c r="H19" s="93" t="n">
        <f aca="false" ca="false" dt2D="false" dtr="false" t="normal">H24+H29+H34+H39+H44</f>
        <v>0</v>
      </c>
      <c r="I19" s="93" t="n">
        <f aca="false" ca="false" dt2D="false" dtr="false" t="normal">I24+I29+I34+I39+I44</f>
        <v>0</v>
      </c>
      <c r="J19" s="93" t="n">
        <f aca="false" ca="false" dt2D="false" dtr="false" t="normal">J24+J29+J34+J39+J44</f>
        <v>0</v>
      </c>
      <c r="K19" s="93" t="n">
        <f aca="false" ca="false" dt2D="false" dtr="false" t="normal">K24+K29+K34+K39+K44</f>
        <v>0</v>
      </c>
      <c r="L19" s="93" t="n">
        <f aca="false" ca="false" dt2D="false" dtr="false" t="normal">L24+L29+L34+L39+L44</f>
        <v>0</v>
      </c>
      <c r="M19" s="93" t="n">
        <f aca="false" ca="false" dt2D="false" dtr="false" t="normal">M24+M29+M34+M39+M44</f>
        <v>0</v>
      </c>
    </row>
    <row customHeight="true" ht="24.9500007629395" outlineLevel="0" r="20">
      <c r="A20" s="113" t="s">
        <v>28</v>
      </c>
      <c r="B20" s="98" t="s">
        <v>29</v>
      </c>
      <c r="C20" s="113" t="s">
        <v>19</v>
      </c>
      <c r="D20" s="98" t="s">
        <v>30</v>
      </c>
      <c r="E20" s="97" t="s">
        <v>21</v>
      </c>
      <c r="F20" s="93" t="n">
        <f aca="false" ca="false" dt2D="false" dtr="false" t="normal">SUM(G20:M20)</f>
        <v>0</v>
      </c>
      <c r="G20" s="93" t="n">
        <f aca="false" ca="false" dt2D="false" dtr="false" t="normal">G21+G22+G23+G24</f>
        <v>0</v>
      </c>
      <c r="H20" s="93" t="n">
        <f aca="false" ca="false" dt2D="false" dtr="false" t="normal">H21+H22+H23+H24</f>
        <v>0</v>
      </c>
      <c r="I20" s="93" t="n">
        <f aca="false" ca="false" dt2D="false" dtr="false" t="normal">I21+I22+I23+I24</f>
        <v>0</v>
      </c>
      <c r="J20" s="93" t="n">
        <f aca="false" ca="false" dt2D="false" dtr="false" t="normal">J21+J22+J23+J24</f>
        <v>0</v>
      </c>
      <c r="K20" s="93" t="n">
        <f aca="false" ca="false" dt2D="false" dtr="false" t="normal">K21+K22+K23+K24</f>
        <v>0</v>
      </c>
      <c r="L20" s="93" t="n">
        <f aca="false" ca="false" dt2D="false" dtr="false" t="normal">L21+L22+L23+L24</f>
        <v>0</v>
      </c>
      <c r="M20" s="93" t="n">
        <f aca="false" ca="false" dt2D="false" dtr="false" t="normal">M21+M22+M23+M24</f>
        <v>0</v>
      </c>
    </row>
    <row customHeight="true" ht="23.8500003814697" outlineLevel="0" r="21">
      <c r="A21" s="114" t="s"/>
      <c r="B21" s="108" t="s"/>
      <c r="C21" s="114" t="s"/>
      <c r="D21" s="108" t="s"/>
      <c r="E21" s="98" t="s">
        <v>22</v>
      </c>
      <c r="F21" s="93" t="n">
        <f aca="false" ca="false" dt2D="false" dtr="false" t="normal">G21+H21+I21+J21+K21+L21+M21</f>
        <v>0</v>
      </c>
      <c r="G21" s="115" t="n"/>
      <c r="H21" s="115" t="n"/>
      <c r="I21" s="115" t="n"/>
      <c r="J21" s="115" t="n"/>
      <c r="K21" s="115" t="n"/>
      <c r="L21" s="115" t="n"/>
      <c r="M21" s="115" t="n"/>
    </row>
    <row customHeight="true" ht="26.1000003814697" outlineLevel="0" r="22">
      <c r="A22" s="114" t="s"/>
      <c r="B22" s="108" t="s"/>
      <c r="C22" s="114" t="s"/>
      <c r="D22" s="108" t="s"/>
      <c r="E22" s="97" t="s">
        <v>23</v>
      </c>
      <c r="F22" s="93" t="n">
        <f aca="false" ca="false" dt2D="false" dtr="false" t="normal">G22+H22+I22+J22+K22+L22+M22</f>
        <v>0</v>
      </c>
      <c r="G22" s="115" t="n"/>
      <c r="H22" s="115" t="n"/>
      <c r="I22" s="115" t="n"/>
      <c r="J22" s="115" t="n"/>
      <c r="K22" s="115" t="n"/>
      <c r="L22" s="115" t="n"/>
      <c r="M22" s="115" t="n"/>
    </row>
    <row customHeight="true" ht="22.7000007629395" outlineLevel="0" r="23">
      <c r="A23" s="114" t="s"/>
      <c r="B23" s="108" t="s"/>
      <c r="C23" s="114" t="s"/>
      <c r="D23" s="108" t="s"/>
      <c r="E23" s="98" t="s">
        <v>24</v>
      </c>
      <c r="F23" s="93" t="n">
        <f aca="false" ca="false" dt2D="false" dtr="false" t="normal">G23+H23+I23+J23+K23+L23+M23</f>
        <v>0</v>
      </c>
      <c r="G23" s="115" t="n"/>
      <c r="H23" s="115" t="n"/>
      <c r="I23" s="115" t="n"/>
      <c r="J23" s="115" t="n"/>
      <c r="K23" s="115" t="n"/>
      <c r="L23" s="115" t="n"/>
      <c r="M23" s="115" t="n"/>
    </row>
    <row customHeight="true" ht="42" outlineLevel="0" r="24">
      <c r="A24" s="116" t="s"/>
      <c r="B24" s="112" t="s"/>
      <c r="C24" s="116" t="s"/>
      <c r="D24" s="112" t="s"/>
      <c r="E24" s="98" t="s">
        <v>25</v>
      </c>
      <c r="F24" s="93" t="n">
        <f aca="false" ca="false" dt2D="false" dtr="false" t="normal">G24+H24+I24+J24+K24+L24+M24</f>
        <v>0</v>
      </c>
      <c r="G24" s="115" t="n"/>
      <c r="H24" s="115" t="n"/>
      <c r="I24" s="115" t="n"/>
      <c r="J24" s="115" t="n"/>
      <c r="K24" s="115" t="n"/>
      <c r="L24" s="115" t="n"/>
      <c r="M24" s="115" t="n"/>
    </row>
    <row customHeight="true" ht="26.1000003814697" outlineLevel="0" r="25">
      <c r="A25" s="117" t="s">
        <v>31</v>
      </c>
      <c r="B25" s="98" t="s">
        <v>32</v>
      </c>
      <c r="C25" s="113" t="s">
        <v>19</v>
      </c>
      <c r="D25" s="98" t="s">
        <v>33</v>
      </c>
      <c r="E25" s="97" t="s">
        <v>21</v>
      </c>
      <c r="F25" s="93" t="n">
        <f aca="false" ca="false" dt2D="false" dtr="false" t="normal">SUM(G25:M25)</f>
        <v>0</v>
      </c>
      <c r="G25" s="93" t="n">
        <f aca="false" ca="false" dt2D="false" dtr="false" t="normal">G26+G27+G28+G29</f>
        <v>0</v>
      </c>
      <c r="H25" s="93" t="n">
        <f aca="false" ca="false" dt2D="false" dtr="false" t="normal">H26+H27+H28+H29</f>
        <v>0</v>
      </c>
      <c r="I25" s="93" t="n">
        <f aca="false" ca="false" dt2D="false" dtr="false" t="normal">I26+I27+I28+I29</f>
        <v>0</v>
      </c>
      <c r="J25" s="93" t="n">
        <f aca="false" ca="false" dt2D="false" dtr="false" t="normal">J26+J27+J28+J29</f>
        <v>0</v>
      </c>
      <c r="K25" s="93" t="n">
        <f aca="false" ca="false" dt2D="false" dtr="false" t="normal">K26+K27+K28+K29</f>
        <v>0</v>
      </c>
      <c r="L25" s="93" t="n">
        <f aca="false" ca="false" dt2D="false" dtr="false" t="normal">L26+L27+L28+L29</f>
        <v>0</v>
      </c>
      <c r="M25" s="93" t="n">
        <f aca="false" ca="false" dt2D="false" dtr="false" t="normal">M26+M27+M28+M29</f>
        <v>0</v>
      </c>
    </row>
    <row customHeight="true" ht="24.9500007629395" outlineLevel="0" r="26">
      <c r="A26" s="118" t="s"/>
      <c r="B26" s="108" t="s"/>
      <c r="C26" s="114" t="s"/>
      <c r="D26" s="108" t="s"/>
      <c r="E26" s="98" t="s">
        <v>22</v>
      </c>
      <c r="F26" s="93" t="n">
        <f aca="false" ca="false" dt2D="false" dtr="false" t="normal">G26+H26+I26+J26+K26+L26+M26</f>
        <v>0</v>
      </c>
      <c r="G26" s="115" t="n"/>
      <c r="H26" s="115" t="n"/>
      <c r="I26" s="115" t="n"/>
      <c r="J26" s="115" t="n"/>
      <c r="K26" s="115" t="n"/>
      <c r="L26" s="115" t="n"/>
      <c r="M26" s="115" t="n"/>
    </row>
    <row customHeight="true" ht="22.7000007629395" outlineLevel="0" r="27">
      <c r="A27" s="118" t="s"/>
      <c r="B27" s="108" t="s"/>
      <c r="C27" s="114" t="s"/>
      <c r="D27" s="108" t="s"/>
      <c r="E27" s="97" t="s">
        <v>23</v>
      </c>
      <c r="F27" s="93" t="n">
        <f aca="false" ca="false" dt2D="false" dtr="false" t="normal">G27+H27+I27+J27+K27+L27+M27</f>
        <v>0</v>
      </c>
      <c r="G27" s="115" t="n"/>
      <c r="H27" s="115" t="n"/>
      <c r="I27" s="115" t="n"/>
      <c r="J27" s="115" t="n"/>
      <c r="K27" s="115" t="n"/>
      <c r="L27" s="115" t="n"/>
      <c r="M27" s="115" t="n"/>
    </row>
    <row customHeight="true" ht="21.3999996185303" outlineLevel="0" r="28">
      <c r="A28" s="118" t="s"/>
      <c r="B28" s="108" t="s"/>
      <c r="C28" s="114" t="s"/>
      <c r="D28" s="108" t="s"/>
      <c r="E28" s="98" t="s">
        <v>24</v>
      </c>
      <c r="F28" s="93" t="n">
        <f aca="false" ca="false" dt2D="false" dtr="false" t="normal">G28+H28+I28+J28+K28+L28+M28</f>
        <v>0</v>
      </c>
      <c r="G28" s="115" t="n"/>
      <c r="H28" s="115" t="n"/>
      <c r="I28" s="115" t="n"/>
      <c r="J28" s="115" t="n"/>
      <c r="K28" s="115" t="n"/>
      <c r="L28" s="115" t="n"/>
      <c r="M28" s="115" t="n"/>
    </row>
    <row customHeight="true" ht="22.7000007629395" outlineLevel="0" r="29">
      <c r="A29" s="119" t="s"/>
      <c r="B29" s="112" t="s"/>
      <c r="C29" s="116" t="s"/>
      <c r="D29" s="112" t="s"/>
      <c r="E29" s="98" t="s">
        <v>25</v>
      </c>
      <c r="F29" s="93" t="n">
        <f aca="false" ca="false" dt2D="false" dtr="false" t="normal">G29+H29+I29+J29+K29+L29+M29</f>
        <v>0</v>
      </c>
      <c r="G29" s="115" t="n"/>
      <c r="H29" s="115" t="n"/>
      <c r="I29" s="115" t="n"/>
      <c r="J29" s="115" t="n"/>
      <c r="K29" s="115" t="n"/>
      <c r="L29" s="115" t="n"/>
      <c r="M29" s="115" t="n"/>
    </row>
    <row customHeight="true" ht="26.1000003814697" outlineLevel="0" r="30">
      <c r="A30" s="117" t="s">
        <v>34</v>
      </c>
      <c r="B30" s="98" t="s">
        <v>35</v>
      </c>
      <c r="C30" s="113" t="s">
        <v>19</v>
      </c>
      <c r="D30" s="98" t="s">
        <v>36</v>
      </c>
      <c r="E30" s="97" t="s">
        <v>21</v>
      </c>
      <c r="F30" s="93" t="n">
        <f aca="false" ca="false" dt2D="false" dtr="false" t="normal">SUM(G30:M30)</f>
        <v>0</v>
      </c>
      <c r="G30" s="93" t="n">
        <f aca="false" ca="false" dt2D="false" dtr="false" t="normal">G31+G32+G33+G34</f>
        <v>0</v>
      </c>
      <c r="H30" s="93" t="n">
        <f aca="false" ca="false" dt2D="false" dtr="false" t="normal">H31+H32+H33+H34</f>
        <v>0</v>
      </c>
      <c r="I30" s="93" t="n">
        <f aca="false" ca="false" dt2D="false" dtr="false" t="normal">I31+I32+I33+I34</f>
        <v>0</v>
      </c>
      <c r="J30" s="93" t="n">
        <f aca="false" ca="false" dt2D="false" dtr="false" t="normal">J31+J32+J33+J34</f>
        <v>0</v>
      </c>
      <c r="K30" s="93" t="n">
        <f aca="false" ca="false" dt2D="false" dtr="false" t="normal">K31+K32+K33+K34</f>
        <v>0</v>
      </c>
      <c r="L30" s="93" t="n">
        <f aca="false" ca="false" dt2D="false" dtr="false" t="normal">L31+L32+L33+L34</f>
        <v>0</v>
      </c>
      <c r="M30" s="93" t="n">
        <f aca="false" ca="false" dt2D="false" dtr="false" t="normal">M31+M32+M33+M34</f>
        <v>0</v>
      </c>
    </row>
    <row customHeight="true" ht="29.8500003814697" outlineLevel="0" r="31">
      <c r="A31" s="118" t="s"/>
      <c r="B31" s="108" t="s"/>
      <c r="C31" s="114" t="s"/>
      <c r="D31" s="108" t="s"/>
      <c r="E31" s="98" t="s">
        <v>22</v>
      </c>
      <c r="F31" s="93" t="n">
        <f aca="false" ca="false" dt2D="false" dtr="false" t="normal">G31+H31+I31+J31+K31+L31+M31</f>
        <v>0</v>
      </c>
      <c r="G31" s="115" t="n"/>
      <c r="H31" s="115" t="n"/>
      <c r="I31" s="115" t="n"/>
      <c r="J31" s="115" t="n"/>
      <c r="K31" s="115" t="n"/>
      <c r="L31" s="115" t="n"/>
      <c r="M31" s="115" t="n"/>
    </row>
    <row customHeight="true" ht="22.7000007629395" outlineLevel="0" r="32">
      <c r="A32" s="118" t="s"/>
      <c r="B32" s="108" t="s"/>
      <c r="C32" s="114" t="s"/>
      <c r="D32" s="108" t="s"/>
      <c r="E32" s="97" t="s">
        <v>23</v>
      </c>
      <c r="F32" s="93" t="n">
        <f aca="false" ca="false" dt2D="false" dtr="false" t="normal">G32+H32+I32+J32+K32+L32+M32</f>
        <v>0</v>
      </c>
      <c r="G32" s="115" t="n"/>
      <c r="H32" s="115" t="n"/>
      <c r="I32" s="115" t="n"/>
      <c r="J32" s="115" t="n"/>
      <c r="K32" s="115" t="n"/>
      <c r="L32" s="115" t="n"/>
      <c r="M32" s="115" t="n"/>
    </row>
    <row customHeight="true" ht="20.25" outlineLevel="0" r="33">
      <c r="A33" s="118" t="s"/>
      <c r="B33" s="108" t="s"/>
      <c r="C33" s="114" t="s"/>
      <c r="D33" s="108" t="s"/>
      <c r="E33" s="98" t="s">
        <v>24</v>
      </c>
      <c r="F33" s="93" t="n">
        <f aca="false" ca="false" dt2D="false" dtr="false" t="normal">G33+H33+I33+J33+K33+L33+M33</f>
        <v>0</v>
      </c>
      <c r="G33" s="115" t="n"/>
      <c r="H33" s="115" t="n"/>
      <c r="I33" s="115" t="n"/>
      <c r="J33" s="115" t="n"/>
      <c r="K33" s="115" t="n"/>
      <c r="L33" s="115" t="n"/>
      <c r="M33" s="115" t="n"/>
    </row>
    <row customHeight="true" ht="24.9500007629395" outlineLevel="0" r="34">
      <c r="A34" s="119" t="s"/>
      <c r="B34" s="112" t="s"/>
      <c r="C34" s="116" t="s"/>
      <c r="D34" s="112" t="s"/>
      <c r="E34" s="98" t="s">
        <v>25</v>
      </c>
      <c r="F34" s="93" t="n">
        <f aca="false" ca="false" dt2D="false" dtr="false" t="normal">G34+H34+I34+J34+K34+L34+M34</f>
        <v>0</v>
      </c>
      <c r="G34" s="115" t="n"/>
      <c r="H34" s="115" t="n"/>
      <c r="I34" s="115" t="n"/>
      <c r="J34" s="115" t="n"/>
      <c r="K34" s="115" t="n"/>
      <c r="L34" s="115" t="n"/>
      <c r="M34" s="115" t="n"/>
    </row>
    <row customHeight="true" ht="39.2000007629395" outlineLevel="0" r="35">
      <c r="A35" s="117" t="s">
        <v>37</v>
      </c>
      <c r="B35" s="98" t="s">
        <v>38</v>
      </c>
      <c r="C35" s="113" t="s">
        <v>19</v>
      </c>
      <c r="D35" s="98" t="s">
        <v>39</v>
      </c>
      <c r="E35" s="97" t="s">
        <v>21</v>
      </c>
      <c r="F35" s="93" t="n">
        <f aca="false" ca="false" dt2D="false" dtr="false" t="normal">SUM(G35:M35)</f>
        <v>0</v>
      </c>
      <c r="G35" s="93" t="n">
        <f aca="false" ca="false" dt2D="false" dtr="false" t="normal">G36+G37+G38+G39</f>
        <v>0</v>
      </c>
      <c r="H35" s="93" t="n">
        <f aca="false" ca="false" dt2D="false" dtr="false" t="normal">H36+H37+H38+H39</f>
        <v>0</v>
      </c>
      <c r="I35" s="93" t="n">
        <f aca="false" ca="false" dt2D="false" dtr="false" t="normal">I36+I37+I38+I39</f>
        <v>0</v>
      </c>
      <c r="J35" s="93" t="n">
        <f aca="false" ca="false" dt2D="false" dtr="false" t="normal">J36+J37+J38+J39</f>
        <v>0</v>
      </c>
      <c r="K35" s="93" t="n">
        <f aca="false" ca="false" dt2D="false" dtr="false" t="normal">K36+K37+K38+K39</f>
        <v>0</v>
      </c>
      <c r="L35" s="93" t="n">
        <f aca="false" ca="false" dt2D="false" dtr="false" t="normal">L36+L37+L38+L39</f>
        <v>0</v>
      </c>
      <c r="M35" s="93" t="n">
        <f aca="false" ca="false" dt2D="false" dtr="false" t="normal">M36+M37+M38+M39</f>
        <v>0</v>
      </c>
    </row>
    <row customHeight="true" ht="34.5" outlineLevel="0" r="36">
      <c r="A36" s="118" t="s"/>
      <c r="B36" s="108" t="s"/>
      <c r="C36" s="114" t="s"/>
      <c r="D36" s="108" t="s"/>
      <c r="E36" s="98" t="s">
        <v>22</v>
      </c>
      <c r="F36" s="93" t="n">
        <f aca="false" ca="false" dt2D="false" dtr="false" t="normal">G36+H36+I36+J36+K36+L36+M36</f>
        <v>0</v>
      </c>
      <c r="G36" s="115" t="n"/>
      <c r="H36" s="115" t="n"/>
      <c r="I36" s="115" t="n"/>
      <c r="J36" s="115" t="n"/>
      <c r="K36" s="115" t="n"/>
      <c r="L36" s="115" t="n"/>
      <c r="M36" s="115" t="n"/>
    </row>
    <row customHeight="true" ht="32.0999984741211" outlineLevel="0" r="37">
      <c r="A37" s="118" t="s"/>
      <c r="B37" s="108" t="s"/>
      <c r="C37" s="114" t="s"/>
      <c r="D37" s="108" t="s"/>
      <c r="E37" s="97" t="s">
        <v>23</v>
      </c>
      <c r="F37" s="93" t="n">
        <f aca="false" ca="false" dt2D="false" dtr="false" t="normal">G37+H37+I37+J37+K37+L37+M37</f>
        <v>0</v>
      </c>
      <c r="G37" s="115" t="n"/>
      <c r="H37" s="115" t="n"/>
      <c r="I37" s="115" t="n"/>
      <c r="J37" s="115" t="n"/>
      <c r="K37" s="115" t="n"/>
      <c r="L37" s="115" t="n"/>
      <c r="M37" s="115" t="n"/>
    </row>
    <row customHeight="true" ht="40.5" outlineLevel="0" r="38">
      <c r="A38" s="118" t="s"/>
      <c r="B38" s="108" t="s"/>
      <c r="C38" s="114" t="s"/>
      <c r="D38" s="108" t="s"/>
      <c r="E38" s="98" t="s">
        <v>24</v>
      </c>
      <c r="F38" s="93" t="n">
        <f aca="false" ca="false" dt2D="false" dtr="false" t="normal">G38+H38+I38+J38+K38+L38+M38</f>
        <v>0</v>
      </c>
      <c r="G38" s="115" t="n"/>
      <c r="H38" s="115" t="n"/>
      <c r="I38" s="115" t="n"/>
      <c r="J38" s="115" t="n"/>
      <c r="K38" s="115" t="n"/>
      <c r="L38" s="115" t="n"/>
      <c r="M38" s="115" t="n"/>
    </row>
    <row customHeight="true" ht="33.4000015258789" outlineLevel="0" r="39">
      <c r="A39" s="119" t="s"/>
      <c r="B39" s="112" t="s"/>
      <c r="C39" s="116" t="s"/>
      <c r="D39" s="112" t="s"/>
      <c r="E39" s="98" t="s">
        <v>25</v>
      </c>
      <c r="F39" s="93" t="n">
        <f aca="false" ca="false" dt2D="false" dtr="false" t="normal">G39+H39+I39+J39+K39+L39+M39</f>
        <v>0</v>
      </c>
      <c r="G39" s="115" t="n"/>
      <c r="H39" s="115" t="n"/>
      <c r="I39" s="115" t="n"/>
      <c r="J39" s="115" t="n"/>
      <c r="K39" s="115" t="n"/>
      <c r="L39" s="115" t="n"/>
      <c r="M39" s="115" t="n"/>
    </row>
    <row customHeight="true" ht="29.8500003814697" outlineLevel="0" r="40">
      <c r="A40" s="117" t="s">
        <v>40</v>
      </c>
      <c r="B40" s="98" t="s">
        <v>41</v>
      </c>
      <c r="C40" s="113" t="s">
        <v>42</v>
      </c>
      <c r="D40" s="98" t="s">
        <v>43</v>
      </c>
      <c r="E40" s="97" t="s">
        <v>21</v>
      </c>
      <c r="F40" s="93" t="n">
        <f aca="false" ca="false" dt2D="false" dtr="false" t="normal">F41+F42+F43+F44</f>
        <v>0</v>
      </c>
      <c r="G40" s="93" t="n">
        <f aca="false" ca="false" dt2D="false" dtr="false" t="normal">G41+G42+G43+G44</f>
        <v>0</v>
      </c>
      <c r="H40" s="93" t="n">
        <f aca="false" ca="false" dt2D="false" dtr="false" t="normal">H41+H42+H43+H44</f>
        <v>0</v>
      </c>
      <c r="I40" s="93" t="n">
        <f aca="false" ca="false" dt2D="false" dtr="false" t="normal">I41+I42+I43+I44</f>
        <v>0</v>
      </c>
      <c r="J40" s="93" t="n">
        <f aca="false" ca="false" dt2D="false" dtr="false" t="normal">J41+J42+J43+J44</f>
        <v>0</v>
      </c>
      <c r="K40" s="93" t="n">
        <f aca="false" ca="false" dt2D="false" dtr="false" t="normal">K41+K42+K43+K44</f>
        <v>0</v>
      </c>
      <c r="L40" s="93" t="n">
        <f aca="false" ca="false" dt2D="false" dtr="false" t="normal">L41+L42+L43+L44</f>
        <v>0</v>
      </c>
      <c r="M40" s="93" t="n">
        <f aca="false" ca="false" dt2D="false" dtr="false" t="normal">M41+M42+M43+M44</f>
        <v>0</v>
      </c>
    </row>
    <row customHeight="true" ht="36.9500007629395" outlineLevel="0" r="41">
      <c r="A41" s="118" t="s"/>
      <c r="B41" s="108" t="s"/>
      <c r="C41" s="114" t="s"/>
      <c r="D41" s="108" t="s"/>
      <c r="E41" s="98" t="s">
        <v>22</v>
      </c>
      <c r="F41" s="93" t="n">
        <f aca="false" ca="false" dt2D="false" dtr="false" t="normal">G41+H41+I41+J41+K41+L41+M41</f>
        <v>0</v>
      </c>
      <c r="G41" s="115" t="n"/>
      <c r="H41" s="115" t="n"/>
      <c r="I41" s="115" t="n"/>
      <c r="J41" s="115" t="n"/>
      <c r="K41" s="115" t="n"/>
      <c r="L41" s="115" t="n"/>
      <c r="M41" s="115" t="n"/>
    </row>
    <row customHeight="true" ht="33.4000015258789" outlineLevel="0" r="42">
      <c r="A42" s="118" t="s"/>
      <c r="B42" s="108" t="s"/>
      <c r="C42" s="114" t="s"/>
      <c r="D42" s="108" t="s"/>
      <c r="E42" s="120" t="s">
        <v>23</v>
      </c>
      <c r="F42" s="93" t="n">
        <f aca="false" ca="false" dt2D="false" dtr="false" t="normal">G42+H42+I42+J42+K42+L42+M42</f>
        <v>0</v>
      </c>
      <c r="G42" s="115" t="n"/>
      <c r="H42" s="115" t="n"/>
      <c r="I42" s="115" t="n"/>
      <c r="J42" s="115" t="n"/>
      <c r="K42" s="115" t="n"/>
      <c r="L42" s="115" t="n"/>
      <c r="M42" s="115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  <c r="BL42" s="48" t="n"/>
    </row>
    <row customHeight="true" ht="44.0999984741211" outlineLevel="0" r="43">
      <c r="A43" s="118" t="s"/>
      <c r="B43" s="108" t="s"/>
      <c r="C43" s="114" t="s"/>
      <c r="D43" s="108" t="s"/>
      <c r="E43" s="98" t="s">
        <v>24</v>
      </c>
      <c r="F43" s="93" t="n">
        <f aca="false" ca="false" dt2D="false" dtr="false" t="normal">G43+H43+I43+J43+K43+L43+M43</f>
        <v>0</v>
      </c>
      <c r="G43" s="115" t="n"/>
      <c r="H43" s="115" t="n"/>
      <c r="I43" s="115" t="n"/>
      <c r="J43" s="115" t="n"/>
      <c r="K43" s="115" t="n"/>
      <c r="L43" s="115" t="n"/>
      <c r="M43" s="115" t="n"/>
    </row>
    <row customHeight="true" ht="67.9000015258789" outlineLevel="0" r="44">
      <c r="A44" s="119" t="s"/>
      <c r="B44" s="112" t="s"/>
      <c r="C44" s="116" t="s"/>
      <c r="D44" s="112" t="s"/>
      <c r="E44" s="121" t="s">
        <v>25</v>
      </c>
      <c r="F44" s="93" t="n">
        <f aca="false" ca="false" dt2D="false" dtr="false" t="normal">G44+H44+I44+J44+K44+L44+M44</f>
        <v>0</v>
      </c>
      <c r="G44" s="122" t="n"/>
      <c r="H44" s="122" t="n"/>
      <c r="I44" s="122" t="n"/>
      <c r="J44" s="122" t="n"/>
      <c r="K44" s="122" t="n"/>
      <c r="L44" s="122" t="n"/>
      <c r="M44" s="122" t="n"/>
    </row>
    <row customHeight="true" ht="28.5" outlineLevel="0" r="45">
      <c r="A45" s="104" t="s">
        <v>44</v>
      </c>
      <c r="B45" s="103" t="s">
        <v>45</v>
      </c>
      <c r="C45" s="113" t="s">
        <v>42</v>
      </c>
      <c r="D45" s="98" t="s">
        <v>46</v>
      </c>
      <c r="E45" s="97" t="s">
        <v>21</v>
      </c>
      <c r="F45" s="93" t="n">
        <f aca="false" ca="false" dt2D="false" dtr="false" t="normal">F46+F47+F48+F49</f>
        <v>4607.623949999999</v>
      </c>
      <c r="G45" s="93" t="n">
        <f aca="false" ca="false" dt2D="false" dtr="false" t="normal">G46+G47+G48+G49</f>
        <v>415.59427</v>
      </c>
      <c r="H45" s="93" t="n">
        <f aca="false" ca="false" dt2D="false" dtr="false" t="normal">H46+H47+H48+H49</f>
        <v>448.1005</v>
      </c>
      <c r="I45" s="93" t="n">
        <f aca="false" ca="false" dt2D="false" dtr="false" t="normal">I46+I47+I48+I49</f>
        <v>531.81072</v>
      </c>
      <c r="J45" s="93" t="n">
        <f aca="false" ca="false" dt2D="false" dtr="false" t="normal">J46+J47+J48+J49</f>
        <v>811.49146</v>
      </c>
      <c r="K45" s="93" t="n">
        <f aca="false" ca="false" dt2D="false" dtr="false" t="normal">K46+K47+K48+K49</f>
        <v>800.209</v>
      </c>
      <c r="L45" s="93" t="n">
        <f aca="false" ca="false" dt2D="false" dtr="false" t="normal">L46+L47+L48+L49</f>
        <v>800.209</v>
      </c>
      <c r="M45" s="93" t="n">
        <f aca="false" ca="false" dt2D="false" dtr="false" t="normal">M46+M47+M48+M49</f>
        <v>800.209</v>
      </c>
    </row>
    <row customHeight="true" ht="24.9500007629395" outlineLevel="0" r="46">
      <c r="A46" s="107" t="s"/>
      <c r="B46" s="106" t="s"/>
      <c r="C46" s="114" t="s"/>
      <c r="D46" s="108" t="s"/>
      <c r="E46" s="98" t="s">
        <v>22</v>
      </c>
      <c r="F46" s="93" t="n">
        <f aca="false" ca="false" dt2D="false" dtr="false" t="normal">F51</f>
        <v>0</v>
      </c>
      <c r="G46" s="93" t="n">
        <f aca="false" ca="false" dt2D="false" dtr="false" t="normal">G51</f>
        <v>0</v>
      </c>
      <c r="H46" s="93" t="n">
        <f aca="false" ca="false" dt2D="false" dtr="false" t="normal">H51</f>
        <v>0</v>
      </c>
      <c r="I46" s="93" t="n">
        <f aca="false" ca="false" dt2D="false" dtr="false" t="normal">I51</f>
        <v>0</v>
      </c>
      <c r="J46" s="93" t="n">
        <f aca="false" ca="false" dt2D="false" dtr="false" t="normal">J51</f>
        <v>0</v>
      </c>
      <c r="K46" s="93" t="n">
        <f aca="false" ca="false" dt2D="false" dtr="false" t="normal">K51</f>
        <v>0</v>
      </c>
      <c r="L46" s="93" t="n">
        <f aca="false" ca="false" dt2D="false" dtr="false" t="normal">L51</f>
        <v>0</v>
      </c>
      <c r="M46" s="93" t="n">
        <f aca="false" ca="false" dt2D="false" dtr="false" t="normal">M51</f>
        <v>0</v>
      </c>
    </row>
    <row customHeight="true" ht="27.3999996185303" outlineLevel="0" r="47">
      <c r="A47" s="107" t="s"/>
      <c r="B47" s="106" t="s"/>
      <c r="C47" s="114" t="s"/>
      <c r="D47" s="108" t="s"/>
      <c r="E47" s="97" t="s">
        <v>23</v>
      </c>
      <c r="F47" s="93" t="n">
        <f aca="false" ca="false" dt2D="false" dtr="false" t="normal">F52</f>
        <v>0</v>
      </c>
      <c r="G47" s="93" t="n">
        <f aca="false" ca="false" dt2D="false" dtr="false" t="normal">G52</f>
        <v>0</v>
      </c>
      <c r="H47" s="93" t="n">
        <f aca="false" ca="false" dt2D="false" dtr="false" t="normal">H52</f>
        <v>0</v>
      </c>
      <c r="I47" s="93" t="n">
        <f aca="false" ca="false" dt2D="false" dtr="false" t="normal">I52</f>
        <v>0</v>
      </c>
      <c r="J47" s="93" t="n">
        <f aca="false" ca="false" dt2D="false" dtr="false" t="normal">J52</f>
        <v>0</v>
      </c>
      <c r="K47" s="93" t="n">
        <f aca="false" ca="false" dt2D="false" dtr="false" t="normal">K52</f>
        <v>0</v>
      </c>
      <c r="L47" s="93" t="n">
        <f aca="false" ca="false" dt2D="false" dtr="false" t="normal">L52</f>
        <v>0</v>
      </c>
      <c r="M47" s="93" t="n">
        <f aca="false" ca="false" dt2D="false" dtr="false" t="normal">M52</f>
        <v>0</v>
      </c>
    </row>
    <row customHeight="true" ht="28.5" outlineLevel="0" r="48">
      <c r="A48" s="107" t="s"/>
      <c r="B48" s="106" t="s"/>
      <c r="C48" s="114" t="s"/>
      <c r="D48" s="108" t="s"/>
      <c r="E48" s="98" t="s">
        <v>24</v>
      </c>
      <c r="F48" s="93" t="n">
        <f aca="false" ca="false" dt2D="false" dtr="false" t="normal">F53</f>
        <v>4607.623949999999</v>
      </c>
      <c r="G48" s="93" t="n">
        <f aca="false" ca="false" dt2D="false" dtr="false" t="normal">G53</f>
        <v>415.59427</v>
      </c>
      <c r="H48" s="93" t="n">
        <f aca="false" ca="false" dt2D="false" dtr="false" t="normal">H53</f>
        <v>448.1005</v>
      </c>
      <c r="I48" s="93" t="n">
        <f aca="false" ca="false" dt2D="false" dtr="false" t="normal">I53</f>
        <v>531.81072</v>
      </c>
      <c r="J48" s="93" t="n">
        <f aca="false" ca="false" dt2D="false" dtr="false" t="normal">J53</f>
        <v>811.49146</v>
      </c>
      <c r="K48" s="93" t="n">
        <f aca="false" ca="false" dt2D="false" dtr="false" t="normal">K53</f>
        <v>800.209</v>
      </c>
      <c r="L48" s="93" t="n">
        <f aca="false" ca="false" dt2D="false" dtr="false" t="normal">L53</f>
        <v>800.209</v>
      </c>
      <c r="M48" s="93" t="n">
        <f aca="false" ca="false" dt2D="false" dtr="false" t="normal">M53</f>
        <v>800.209</v>
      </c>
    </row>
    <row customHeight="true" ht="26.1000003814697" outlineLevel="0" r="49">
      <c r="A49" s="111" t="s"/>
      <c r="B49" s="110" t="s"/>
      <c r="C49" s="116" t="s"/>
      <c r="D49" s="112" t="s"/>
      <c r="E49" s="98" t="s">
        <v>25</v>
      </c>
      <c r="F49" s="93" t="n">
        <f aca="false" ca="false" dt2D="false" dtr="false" t="normal">F54</f>
        <v>0</v>
      </c>
      <c r="G49" s="93" t="n">
        <f aca="false" ca="false" dt2D="false" dtr="false" t="normal">G54</f>
        <v>0</v>
      </c>
      <c r="H49" s="93" t="n">
        <f aca="false" ca="false" dt2D="false" dtr="false" t="normal">H54</f>
        <v>0</v>
      </c>
      <c r="I49" s="93" t="n">
        <f aca="false" ca="false" dt2D="false" dtr="false" t="normal">I54</f>
        <v>0</v>
      </c>
      <c r="J49" s="93" t="n">
        <f aca="false" ca="false" dt2D="false" dtr="false" t="normal">J54</f>
        <v>0</v>
      </c>
      <c r="K49" s="93" t="n">
        <f aca="false" ca="false" dt2D="false" dtr="false" t="normal">K54</f>
        <v>0</v>
      </c>
      <c r="L49" s="93" t="n">
        <f aca="false" ca="false" dt2D="false" dtr="false" t="normal">L54</f>
        <v>0</v>
      </c>
      <c r="M49" s="93" t="n">
        <f aca="false" ca="false" dt2D="false" dtr="false" t="normal">M54</f>
        <v>0</v>
      </c>
    </row>
    <row customHeight="true" ht="28.5" outlineLevel="0" r="50">
      <c r="A50" s="102" t="n"/>
      <c r="B50" s="103" t="s">
        <v>47</v>
      </c>
      <c r="C50" s="113" t="s">
        <v>42</v>
      </c>
      <c r="D50" s="98" t="s">
        <v>48</v>
      </c>
      <c r="E50" s="97" t="s">
        <v>21</v>
      </c>
      <c r="F50" s="93" t="n">
        <f aca="false" ca="false" dt2D="false" dtr="false" t="normal">F51+F52+F53+F54</f>
        <v>4607.623949999999</v>
      </c>
      <c r="G50" s="93" t="n">
        <f aca="false" ca="false" dt2D="false" dtr="false" t="normal">G51+G52+G53+G54</f>
        <v>415.59427</v>
      </c>
      <c r="H50" s="93" t="n">
        <f aca="false" ca="false" dt2D="false" dtr="false" t="normal">H51+H52+H53+H54</f>
        <v>448.1005</v>
      </c>
      <c r="I50" s="93" t="n">
        <f aca="false" ca="false" dt2D="false" dtr="false" t="normal">I51+I52+I53+I54</f>
        <v>531.81072</v>
      </c>
      <c r="J50" s="93" t="n">
        <f aca="false" ca="false" dt2D="false" dtr="false" t="normal">J51+J52+J53+J54</f>
        <v>811.49146</v>
      </c>
      <c r="K50" s="93" t="n">
        <f aca="false" ca="false" dt2D="false" dtr="false" t="normal">K51+K52+K53+K54</f>
        <v>800.209</v>
      </c>
      <c r="L50" s="93" t="n">
        <f aca="false" ca="false" dt2D="false" dtr="false" t="normal">L51+L52+L53+L54</f>
        <v>800.209</v>
      </c>
      <c r="M50" s="93" t="n">
        <f aca="false" ca="false" dt2D="false" dtr="false" t="normal">M51+M52+M53+M54</f>
        <v>800.209</v>
      </c>
    </row>
    <row customHeight="true" ht="28.5" outlineLevel="0" r="51">
      <c r="A51" s="105" t="s"/>
      <c r="B51" s="106" t="s"/>
      <c r="C51" s="114" t="s"/>
      <c r="D51" s="108" t="s"/>
      <c r="E51" s="98" t="s">
        <v>22</v>
      </c>
      <c r="F51" s="93" t="n">
        <f aca="false" ca="false" dt2D="false" dtr="false" t="normal">F56+F61+F66+F71+F76+F81+F86+F91</f>
        <v>0</v>
      </c>
      <c r="G51" s="93" t="n">
        <f aca="false" ca="false" dt2D="false" dtr="false" t="normal">G56+G61+G66+G71+G76+G81+G86+G91</f>
        <v>0</v>
      </c>
      <c r="H51" s="93" t="n">
        <f aca="false" ca="false" dt2D="false" dtr="false" t="normal">H56+H61+H66+H71+H76+H81+H86+H91</f>
        <v>0</v>
      </c>
      <c r="I51" s="93" t="n">
        <f aca="false" ca="false" dt2D="false" dtr="false" t="normal">I56+I61+I66+I71+I76+I81+I86+I91</f>
        <v>0</v>
      </c>
      <c r="J51" s="93" t="n">
        <f aca="false" ca="false" dt2D="false" dtr="false" t="normal">J56+J61+J66+J71+J76+J81+J86+J91</f>
        <v>0</v>
      </c>
      <c r="K51" s="93" t="n">
        <f aca="false" ca="false" dt2D="false" dtr="false" t="normal">K56+K61+K66+K71+K76+K81+K86+K91</f>
        <v>0</v>
      </c>
      <c r="L51" s="93" t="n">
        <f aca="false" ca="false" dt2D="false" dtr="false" t="normal">L56+L61+L66+L71+L76+L81+L86+L91</f>
        <v>0</v>
      </c>
      <c r="M51" s="93" t="n">
        <f aca="false" ca="false" dt2D="false" dtr="false" t="normal">M56+M61+M66+M71+M76+M81+M86+M91</f>
        <v>0</v>
      </c>
    </row>
    <row customHeight="true" ht="32.0999984741211" outlineLevel="0" r="52">
      <c r="A52" s="105" t="s"/>
      <c r="B52" s="106" t="s"/>
      <c r="C52" s="114" t="s"/>
      <c r="D52" s="108" t="s"/>
      <c r="E52" s="97" t="s">
        <v>23</v>
      </c>
      <c r="F52" s="93" t="n">
        <f aca="false" ca="false" dt2D="false" dtr="false" t="normal">F57+F62+F67+F72+F77+F82+F87+F92</f>
        <v>0</v>
      </c>
      <c r="G52" s="93" t="n">
        <f aca="false" ca="false" dt2D="false" dtr="false" t="normal">G57+G62+G67+G72+G77+G82+G87+G92</f>
        <v>0</v>
      </c>
      <c r="H52" s="93" t="n">
        <f aca="false" ca="false" dt2D="false" dtr="false" t="normal">H57+H62+H67+H72+H77+H82+H87+H92</f>
        <v>0</v>
      </c>
      <c r="I52" s="93" t="n">
        <f aca="false" ca="false" dt2D="false" dtr="false" t="normal">I57+I62+I67+I72+I77+I82+I87+I92</f>
        <v>0</v>
      </c>
      <c r="J52" s="93" t="n">
        <f aca="false" ca="false" dt2D="false" dtr="false" t="normal">J57+J62+J67+J72+J77+J82+J87+J92</f>
        <v>0</v>
      </c>
      <c r="K52" s="93" t="n">
        <f aca="false" ca="false" dt2D="false" dtr="false" t="normal">K57+K62+K67+K72+K77+K82+K87+K92</f>
        <v>0</v>
      </c>
      <c r="L52" s="93" t="n">
        <f aca="false" ca="false" dt2D="false" dtr="false" t="normal">L57+L62+L67+L72+L77+L82+L87+L92</f>
        <v>0</v>
      </c>
      <c r="M52" s="93" t="n">
        <f aca="false" ca="false" dt2D="false" dtr="false" t="normal">M57+M62+M67+M72+M77+M82+M87+M92</f>
        <v>0</v>
      </c>
    </row>
    <row customHeight="true" ht="33.4000015258789" outlineLevel="0" r="53">
      <c r="A53" s="105" t="s"/>
      <c r="B53" s="106" t="s"/>
      <c r="C53" s="114" t="s"/>
      <c r="D53" s="108" t="s"/>
      <c r="E53" s="98" t="s">
        <v>24</v>
      </c>
      <c r="F53" s="93" t="n">
        <f aca="false" ca="false" dt2D="false" dtr="false" t="normal">F58+F63+F68+F73+F78+F83+F88+F93</f>
        <v>4607.623949999999</v>
      </c>
      <c r="G53" s="93" t="n">
        <f aca="false" ca="false" dt2D="false" dtr="false" t="normal">G58+G63+G68+G73+G78+G83+G88+G93</f>
        <v>415.59427</v>
      </c>
      <c r="H53" s="93" t="n">
        <f aca="false" ca="false" dt2D="false" dtr="false" t="normal">H58+H63+H68+H73+H78+H83+H88+H93</f>
        <v>448.1005</v>
      </c>
      <c r="I53" s="93" t="n">
        <f aca="false" ca="false" dt2D="false" dtr="false" t="normal">I58+I63+I68+I73+I78+I83+I88+I93</f>
        <v>531.81072</v>
      </c>
      <c r="J53" s="93" t="n">
        <f aca="false" ca="false" dt2D="false" dtr="false" t="normal">J58+J63+J68+J73+J78+J83+J88+J93</f>
        <v>811.49146</v>
      </c>
      <c r="K53" s="93" t="n">
        <f aca="false" ca="false" dt2D="false" dtr="false" t="normal">K58+K63+K68+K73+K78+K83+K88+K93</f>
        <v>800.209</v>
      </c>
      <c r="L53" s="93" t="n">
        <f aca="false" ca="false" dt2D="false" dtr="false" t="normal">L58+L63+L68+L73+L78+L83+L88+L93</f>
        <v>800.209</v>
      </c>
      <c r="M53" s="93" t="n">
        <f aca="false" ca="false" dt2D="false" dtr="false" t="normal">M58+M63+M68+M73+M78+M83+M88+M93</f>
        <v>800.209</v>
      </c>
    </row>
    <row customHeight="true" ht="39.2000007629395" outlineLevel="0" r="54">
      <c r="A54" s="109" t="s"/>
      <c r="B54" s="110" t="s"/>
      <c r="C54" s="116" t="s"/>
      <c r="D54" s="112" t="s"/>
      <c r="E54" s="98" t="s">
        <v>25</v>
      </c>
      <c r="F54" s="93" t="n">
        <f aca="false" ca="false" dt2D="false" dtr="false" t="normal">F59+F64+F69+F74+F79+F84+F89+F94</f>
        <v>0</v>
      </c>
      <c r="G54" s="93" t="n">
        <f aca="false" ca="false" dt2D="false" dtr="false" t="normal">G59+G64+G69+G74+G79+G84+G89+G94</f>
        <v>0</v>
      </c>
      <c r="H54" s="93" t="n">
        <f aca="false" ca="false" dt2D="false" dtr="false" t="normal">H59+H64+H69+H74+H79+H84+H89+H94</f>
        <v>0</v>
      </c>
      <c r="I54" s="93" t="n">
        <f aca="false" ca="false" dt2D="false" dtr="false" t="normal">I59+I64+I69+I74+I79+I84+I89+I94</f>
        <v>0</v>
      </c>
      <c r="J54" s="93" t="n">
        <f aca="false" ca="false" dt2D="false" dtr="false" t="normal">J59+J64+J69+J74+J79+J84+J89+J94</f>
        <v>0</v>
      </c>
      <c r="K54" s="93" t="n">
        <f aca="false" ca="false" dt2D="false" dtr="false" t="normal">K59+K64+K69+K74+K79+K84+K89+K94</f>
        <v>0</v>
      </c>
      <c r="L54" s="93" t="n">
        <f aca="false" ca="false" dt2D="false" dtr="false" t="normal">L59+L64+L69+L74+L79+L84+L89+L94</f>
        <v>0</v>
      </c>
      <c r="M54" s="93" t="n">
        <f aca="false" ca="false" dt2D="false" dtr="false" t="normal">M59+M64+M69+M74+M79+M84+M89+M94</f>
        <v>0</v>
      </c>
    </row>
    <row customHeight="true" ht="39.2000007629395" outlineLevel="0" r="55">
      <c r="A55" s="113" t="s">
        <v>49</v>
      </c>
      <c r="B55" s="98" t="s">
        <v>50</v>
      </c>
      <c r="C55" s="113" t="s">
        <v>42</v>
      </c>
      <c r="D55" s="98" t="s">
        <v>51</v>
      </c>
      <c r="E55" s="97" t="s">
        <v>21</v>
      </c>
      <c r="F55" s="93" t="n">
        <f aca="false" ca="false" dt2D="false" dtr="false" t="normal">F56+F57+F58+F59</f>
        <v>0</v>
      </c>
      <c r="G55" s="93" t="n">
        <f aca="false" ca="false" dt2D="false" dtr="false" t="normal">G56+G57+G58+G59</f>
        <v>0</v>
      </c>
      <c r="H55" s="93" t="n">
        <f aca="false" ca="false" dt2D="false" dtr="false" t="normal">H56+H57+H58+H59</f>
        <v>0</v>
      </c>
      <c r="I55" s="93" t="n">
        <f aca="false" ca="false" dt2D="false" dtr="false" t="normal">I56+I57+I58+I59</f>
        <v>0</v>
      </c>
      <c r="J55" s="93" t="n">
        <f aca="false" ca="false" dt2D="false" dtr="false" t="normal">J56+J57+J58+J59</f>
        <v>0</v>
      </c>
      <c r="K55" s="93" t="n">
        <f aca="false" ca="false" dt2D="false" dtr="false" t="normal">K56+K57+K58+K59</f>
        <v>0</v>
      </c>
      <c r="L55" s="93" t="n">
        <f aca="false" ca="false" dt2D="false" dtr="false" t="normal">L56+L57+L58+L59</f>
        <v>0</v>
      </c>
      <c r="M55" s="93" t="n">
        <f aca="false" ca="false" dt2D="false" dtr="false" t="normal">M56+M57+M58+M59</f>
        <v>0</v>
      </c>
    </row>
    <row customHeight="true" ht="32.0999984741211" outlineLevel="0" r="56">
      <c r="A56" s="114" t="s"/>
      <c r="B56" s="108" t="s"/>
      <c r="C56" s="114" t="s"/>
      <c r="D56" s="108" t="s"/>
      <c r="E56" s="98" t="s">
        <v>22</v>
      </c>
      <c r="F56" s="93" t="n">
        <f aca="false" ca="false" dt2D="false" dtr="false" t="normal">G56+H56+I56+J56+K56+L56+M56</f>
        <v>0</v>
      </c>
      <c r="G56" s="115" t="n"/>
      <c r="H56" s="115" t="n"/>
      <c r="I56" s="115" t="n"/>
      <c r="J56" s="115" t="n"/>
      <c r="K56" s="115" t="n"/>
      <c r="L56" s="115" t="n"/>
      <c r="M56" s="115" t="n"/>
    </row>
    <row customHeight="true" ht="28.5" outlineLevel="0" r="57">
      <c r="A57" s="114" t="s"/>
      <c r="B57" s="108" t="s"/>
      <c r="C57" s="114" t="s"/>
      <c r="D57" s="108" t="s"/>
      <c r="E57" s="97" t="s">
        <v>23</v>
      </c>
      <c r="F57" s="93" t="n">
        <f aca="false" ca="false" dt2D="false" dtr="false" t="normal">G57+H57+I57+J57+K57+L57+M57</f>
        <v>0</v>
      </c>
      <c r="G57" s="115" t="n"/>
      <c r="H57" s="115" t="n"/>
      <c r="I57" s="115" t="n"/>
      <c r="J57" s="115" t="n"/>
      <c r="K57" s="115" t="n"/>
      <c r="L57" s="115" t="n"/>
      <c r="M57" s="115" t="n"/>
    </row>
    <row customHeight="true" ht="24.9500007629395" outlineLevel="0" r="58">
      <c r="A58" s="114" t="s"/>
      <c r="B58" s="108" t="s"/>
      <c r="C58" s="114" t="s"/>
      <c r="D58" s="108" t="s"/>
      <c r="E58" s="98" t="s">
        <v>24</v>
      </c>
      <c r="F58" s="93" t="n">
        <f aca="false" ca="false" dt2D="false" dtr="false" t="normal">G58+H58+I58+J58+K58+L58+M58</f>
        <v>0</v>
      </c>
      <c r="G58" s="115" t="n"/>
      <c r="H58" s="115" t="n"/>
      <c r="I58" s="123" t="n"/>
      <c r="J58" s="123" t="n"/>
      <c r="K58" s="123" t="n"/>
      <c r="L58" s="123" t="n"/>
      <c r="M58" s="123" t="n"/>
    </row>
    <row customHeight="true" ht="27.3999996185303" outlineLevel="0" r="59">
      <c r="A59" s="116" t="s"/>
      <c r="B59" s="112" t="s"/>
      <c r="C59" s="116" t="s"/>
      <c r="D59" s="112" t="s"/>
      <c r="E59" s="98" t="s">
        <v>25</v>
      </c>
      <c r="F59" s="93" t="n">
        <f aca="false" ca="false" dt2D="false" dtr="false" t="normal">G59+H59+I59+J59+K59+L59+M59</f>
        <v>0</v>
      </c>
      <c r="G59" s="124" t="n"/>
      <c r="H59" s="115" t="n"/>
      <c r="I59" s="123" t="n"/>
      <c r="J59" s="123" t="n"/>
      <c r="K59" s="123" t="n"/>
      <c r="L59" s="123" t="n"/>
      <c r="M59" s="123" t="n"/>
    </row>
    <row customHeight="true" ht="30.9500007629395" outlineLevel="0" r="60">
      <c r="A60" s="113" t="s">
        <v>52</v>
      </c>
      <c r="B60" s="98" t="s">
        <v>53</v>
      </c>
      <c r="C60" s="113" t="s">
        <v>42</v>
      </c>
      <c r="D60" s="98" t="s">
        <v>54</v>
      </c>
      <c r="E60" s="97" t="s">
        <v>21</v>
      </c>
      <c r="F60" s="93" t="n">
        <f aca="false" ca="false" dt2D="false" dtr="false" t="normal">F61+F62+F63+F64</f>
        <v>0</v>
      </c>
      <c r="G60" s="93" t="n">
        <f aca="false" ca="false" dt2D="false" dtr="false" t="normal">G61+G62+G63+G64</f>
        <v>0</v>
      </c>
      <c r="H60" s="93" t="n">
        <f aca="false" ca="false" dt2D="false" dtr="false" t="normal">H61+H62+H63+H64</f>
        <v>0</v>
      </c>
      <c r="I60" s="93" t="n">
        <f aca="false" ca="false" dt2D="false" dtr="false" t="normal">I61+I62+I63+I64</f>
        <v>0</v>
      </c>
      <c r="J60" s="93" t="n">
        <f aca="false" ca="false" dt2D="false" dtr="false" t="normal">J61+J62+J63+J64</f>
        <v>0</v>
      </c>
      <c r="K60" s="93" t="n">
        <f aca="false" ca="false" dt2D="false" dtr="false" t="normal">K61+K62+K63+K64</f>
        <v>0</v>
      </c>
      <c r="L60" s="93" t="n">
        <f aca="false" ca="false" dt2D="false" dtr="false" t="normal">L61+L62+L63+L64</f>
        <v>0</v>
      </c>
      <c r="M60" s="93" t="n">
        <f aca="false" ca="false" dt2D="false" dtr="false" t="normal">M61+M62+M63+M64</f>
        <v>0</v>
      </c>
    </row>
    <row customHeight="true" ht="27.3999996185303" outlineLevel="0" r="61">
      <c r="A61" s="114" t="s"/>
      <c r="B61" s="108" t="s"/>
      <c r="C61" s="114" t="s"/>
      <c r="D61" s="108" t="s"/>
      <c r="E61" s="98" t="s">
        <v>22</v>
      </c>
      <c r="F61" s="93" t="n">
        <f aca="false" ca="false" dt2D="false" dtr="false" t="normal">G61+H61+I61+J61+K61+L61+M61</f>
        <v>0</v>
      </c>
      <c r="G61" s="124" t="n"/>
      <c r="H61" s="115" t="n"/>
      <c r="I61" s="123" t="n"/>
      <c r="J61" s="123" t="n"/>
      <c r="K61" s="123" t="n"/>
      <c r="L61" s="123" t="n"/>
      <c r="M61" s="123" t="n"/>
    </row>
    <row customHeight="true" ht="29.8500003814697" outlineLevel="0" r="62">
      <c r="A62" s="114" t="s"/>
      <c r="B62" s="108" t="s"/>
      <c r="C62" s="114" t="s"/>
      <c r="D62" s="108" t="s"/>
      <c r="E62" s="97" t="s">
        <v>23</v>
      </c>
      <c r="F62" s="93" t="n">
        <f aca="false" ca="false" dt2D="false" dtr="false" t="normal">G62+H62+I62+J62+K62+L62+M62</f>
        <v>0</v>
      </c>
      <c r="G62" s="124" t="n"/>
      <c r="H62" s="115" t="n"/>
      <c r="I62" s="123" t="n"/>
      <c r="J62" s="123" t="n"/>
      <c r="K62" s="123" t="n"/>
      <c r="L62" s="123" t="n"/>
      <c r="M62" s="123" t="n"/>
    </row>
    <row customHeight="true" ht="30.9500007629395" outlineLevel="0" r="63">
      <c r="A63" s="114" t="s"/>
      <c r="B63" s="108" t="s"/>
      <c r="C63" s="114" t="s"/>
      <c r="D63" s="108" t="s"/>
      <c r="E63" s="98" t="s">
        <v>24</v>
      </c>
      <c r="F63" s="93" t="n">
        <f aca="false" ca="false" dt2D="false" dtr="false" t="normal">G63+H63+I63+J63+K63+L63+M63</f>
        <v>0</v>
      </c>
      <c r="G63" s="124" t="n"/>
      <c r="H63" s="115" t="n"/>
      <c r="I63" s="123" t="n"/>
      <c r="J63" s="123" t="n"/>
      <c r="K63" s="123" t="n"/>
      <c r="L63" s="123" t="n"/>
      <c r="M63" s="123" t="n"/>
    </row>
    <row customHeight="true" ht="33.4000015258789" outlineLevel="0" r="64">
      <c r="A64" s="116" t="s"/>
      <c r="B64" s="112" t="s"/>
      <c r="C64" s="116" t="s"/>
      <c r="D64" s="112" t="s"/>
      <c r="E64" s="98" t="s">
        <v>25</v>
      </c>
      <c r="F64" s="93" t="n">
        <f aca="false" ca="false" dt2D="false" dtr="false" t="normal">G64+H64+I64+J64+K64+L64+M64</f>
        <v>0</v>
      </c>
      <c r="G64" s="125" t="n"/>
      <c r="H64" s="115" t="n"/>
      <c r="I64" s="123" t="n"/>
      <c r="J64" s="123" t="n"/>
      <c r="K64" s="123" t="n"/>
      <c r="L64" s="123" t="n"/>
      <c r="M64" s="123" t="n"/>
    </row>
    <row customHeight="true" ht="32.0999984741211" outlineLevel="0" r="65">
      <c r="A65" s="113" t="s">
        <v>55</v>
      </c>
      <c r="B65" s="98" t="s">
        <v>56</v>
      </c>
      <c r="C65" s="113" t="s">
        <v>42</v>
      </c>
      <c r="D65" s="98" t="s">
        <v>57</v>
      </c>
      <c r="E65" s="97" t="s">
        <v>21</v>
      </c>
      <c r="F65" s="93" t="n">
        <f aca="false" ca="false" dt2D="false" dtr="false" t="normal">F66+F67+F68+F69</f>
        <v>0</v>
      </c>
      <c r="G65" s="93" t="n">
        <f aca="false" ca="false" dt2D="false" dtr="false" t="normal">G66+G67+G68+G69</f>
        <v>0</v>
      </c>
      <c r="H65" s="93" t="n">
        <f aca="false" ca="false" dt2D="false" dtr="false" t="normal">H66+H67+H68+H69</f>
        <v>0</v>
      </c>
      <c r="I65" s="93" t="n">
        <f aca="false" ca="false" dt2D="false" dtr="false" t="normal">I66+I67+I68+I69</f>
        <v>0</v>
      </c>
      <c r="J65" s="93" t="n">
        <f aca="false" ca="false" dt2D="false" dtr="false" t="normal">J66+J67+J68+J69</f>
        <v>0</v>
      </c>
      <c r="K65" s="93" t="n">
        <f aca="false" ca="false" dt2D="false" dtr="false" t="normal">K66+K67+K68+K69</f>
        <v>0</v>
      </c>
      <c r="L65" s="93" t="n">
        <f aca="false" ca="false" dt2D="false" dtr="false" t="normal">L66+L67+L68+L69</f>
        <v>0</v>
      </c>
      <c r="M65" s="93" t="n">
        <f aca="false" ca="false" dt2D="false" dtr="false" t="normal">M66+M67+M68+M69</f>
        <v>0</v>
      </c>
    </row>
    <row customHeight="true" ht="30.9500007629395" outlineLevel="0" r="66">
      <c r="A66" s="114" t="s"/>
      <c r="B66" s="108" t="s"/>
      <c r="C66" s="114" t="s"/>
      <c r="D66" s="108" t="s"/>
      <c r="E66" s="98" t="s">
        <v>22</v>
      </c>
      <c r="F66" s="93" t="n">
        <f aca="false" ca="false" dt2D="false" dtr="false" t="normal">G66+H66+I66+J66+K66+L66+M66</f>
        <v>0</v>
      </c>
      <c r="G66" s="124" t="n"/>
      <c r="H66" s="115" t="n"/>
      <c r="I66" s="123" t="n"/>
      <c r="J66" s="123" t="n"/>
      <c r="K66" s="123" t="n"/>
      <c r="L66" s="123" t="n"/>
      <c r="M66" s="123" t="n"/>
    </row>
    <row customHeight="true" ht="32.0999984741211" outlineLevel="0" r="67">
      <c r="A67" s="114" t="s"/>
      <c r="B67" s="108" t="s"/>
      <c r="C67" s="114" t="s"/>
      <c r="D67" s="108" t="s"/>
      <c r="E67" s="97" t="s">
        <v>23</v>
      </c>
      <c r="F67" s="93" t="n">
        <f aca="false" ca="false" dt2D="false" dtr="false" t="normal">G67+H67+I67+J67+K67+L67+M67</f>
        <v>0</v>
      </c>
      <c r="G67" s="124" t="n"/>
      <c r="H67" s="115" t="n"/>
      <c r="I67" s="123" t="n"/>
      <c r="J67" s="123" t="n"/>
      <c r="K67" s="123" t="n"/>
      <c r="L67" s="123" t="n"/>
      <c r="M67" s="123" t="n"/>
    </row>
    <row customHeight="true" ht="29.8500003814697" outlineLevel="0" r="68">
      <c r="A68" s="114" t="s"/>
      <c r="B68" s="108" t="s"/>
      <c r="C68" s="114" t="s"/>
      <c r="D68" s="108" t="s"/>
      <c r="E68" s="98" t="s">
        <v>24</v>
      </c>
      <c r="F68" s="93" t="n">
        <f aca="false" ca="false" dt2D="false" dtr="false" t="normal">G68+H68+I68+J68+K68+L68+M68</f>
        <v>0</v>
      </c>
      <c r="G68" s="124" t="n"/>
      <c r="H68" s="115" t="n"/>
      <c r="I68" s="123" t="n"/>
      <c r="J68" s="123" t="n"/>
      <c r="K68" s="123" t="n"/>
      <c r="L68" s="123" t="n"/>
      <c r="M68" s="123" t="n"/>
    </row>
    <row customHeight="true" ht="28.5" outlineLevel="0" r="69">
      <c r="A69" s="116" t="s"/>
      <c r="B69" s="112" t="s"/>
      <c r="C69" s="116" t="s"/>
      <c r="D69" s="112" t="s"/>
      <c r="E69" s="98" t="s">
        <v>25</v>
      </c>
      <c r="F69" s="93" t="n">
        <f aca="false" ca="false" dt2D="false" dtr="false" t="normal">G69+H69+I69+J69+K69+L69+M69</f>
        <v>0</v>
      </c>
      <c r="G69" s="124" t="n"/>
      <c r="H69" s="115" t="n"/>
      <c r="I69" s="123" t="n"/>
      <c r="J69" s="123" t="n"/>
      <c r="K69" s="123" t="n"/>
      <c r="L69" s="123" t="n"/>
      <c r="M69" s="123" t="n"/>
    </row>
    <row customHeight="true" ht="28.5" outlineLevel="0" r="70">
      <c r="A70" s="117" t="s">
        <v>58</v>
      </c>
      <c r="B70" s="98" t="s">
        <v>59</v>
      </c>
      <c r="C70" s="113" t="s">
        <v>42</v>
      </c>
      <c r="D70" s="98" t="s">
        <v>60</v>
      </c>
      <c r="E70" s="97" t="s">
        <v>21</v>
      </c>
      <c r="F70" s="93" t="n">
        <f aca="false" ca="false" dt2D="false" dtr="false" t="normal">F71+F72+F73+F74</f>
        <v>0</v>
      </c>
      <c r="G70" s="93" t="n">
        <f aca="false" ca="false" dt2D="false" dtr="false" t="normal">G71+G72+G73+G74</f>
        <v>0</v>
      </c>
      <c r="H70" s="93" t="n">
        <f aca="false" ca="false" dt2D="false" dtr="false" t="normal">H71+H72+H73+H74</f>
        <v>0</v>
      </c>
      <c r="I70" s="93" t="n">
        <f aca="false" ca="false" dt2D="false" dtr="false" t="normal">I71+I72+I73+I74</f>
        <v>0</v>
      </c>
      <c r="J70" s="93" t="n">
        <f aca="false" ca="false" dt2D="false" dtr="false" t="normal">J71+J72+J73+J74</f>
        <v>0</v>
      </c>
      <c r="K70" s="93" t="n">
        <f aca="false" ca="false" dt2D="false" dtr="false" t="normal">K71+K72+K73+K74</f>
        <v>0</v>
      </c>
      <c r="L70" s="93" t="n">
        <f aca="false" ca="false" dt2D="false" dtr="false" t="normal">L71+L72+L73+L74</f>
        <v>0</v>
      </c>
      <c r="M70" s="93" t="n">
        <f aca="false" ca="false" dt2D="false" dtr="false" t="normal">M71+M72+M73+M74</f>
        <v>0</v>
      </c>
    </row>
    <row customHeight="true" ht="27.3999996185303" outlineLevel="0" r="71">
      <c r="A71" s="118" t="s"/>
      <c r="B71" s="108" t="s"/>
      <c r="C71" s="114" t="s"/>
      <c r="D71" s="108" t="s"/>
      <c r="E71" s="97" t="s">
        <v>22</v>
      </c>
      <c r="F71" s="93" t="n">
        <f aca="false" ca="false" dt2D="false" dtr="false" t="normal">G71+H71+I71+J71+K71+L71+M71</f>
        <v>0</v>
      </c>
      <c r="G71" s="124" t="n"/>
      <c r="H71" s="115" t="n"/>
      <c r="I71" s="123" t="n"/>
      <c r="J71" s="123" t="n"/>
      <c r="K71" s="123" t="n"/>
      <c r="L71" s="123" t="n"/>
      <c r="M71" s="123" t="n"/>
    </row>
    <row customHeight="true" ht="29.8500003814697" outlineLevel="0" r="72">
      <c r="A72" s="118" t="s"/>
      <c r="B72" s="108" t="s"/>
      <c r="C72" s="114" t="s"/>
      <c r="D72" s="108" t="s"/>
      <c r="E72" s="97" t="s">
        <v>23</v>
      </c>
      <c r="F72" s="93" t="n">
        <f aca="false" ca="false" dt2D="false" dtr="false" t="normal">G72+H72+I72+J72+K72+L72+M72</f>
        <v>0</v>
      </c>
      <c r="G72" s="115" t="n"/>
      <c r="H72" s="115" t="n"/>
      <c r="I72" s="123" t="n"/>
      <c r="J72" s="123" t="n"/>
      <c r="K72" s="123" t="n"/>
      <c r="L72" s="123" t="n"/>
      <c r="M72" s="123" t="n"/>
    </row>
    <row customHeight="true" ht="33.4000015258789" outlineLevel="0" r="73">
      <c r="A73" s="118" t="s"/>
      <c r="B73" s="108" t="s"/>
      <c r="C73" s="114" t="s"/>
      <c r="D73" s="108" t="s"/>
      <c r="E73" s="98" t="s">
        <v>24</v>
      </c>
      <c r="F73" s="93" t="n">
        <f aca="false" ca="false" dt2D="false" dtr="false" t="normal">G73+H73+I73+J73+K73+L73+M73</f>
        <v>0</v>
      </c>
      <c r="G73" s="115" t="n"/>
      <c r="H73" s="115" t="n"/>
      <c r="I73" s="123" t="n"/>
      <c r="J73" s="123" t="n"/>
      <c r="K73" s="123" t="n"/>
      <c r="L73" s="123" t="n"/>
      <c r="M73" s="123" t="n"/>
    </row>
    <row customHeight="true" ht="26.1000003814697" outlineLevel="0" r="74">
      <c r="A74" s="119" t="s"/>
      <c r="B74" s="112" t="s"/>
      <c r="C74" s="116" t="s"/>
      <c r="D74" s="112" t="s"/>
      <c r="E74" s="98" t="s">
        <v>25</v>
      </c>
      <c r="F74" s="93" t="n">
        <f aca="false" ca="false" dt2D="false" dtr="false" t="normal">G74+H74+I74+J74+K74+L74+M74</f>
        <v>0</v>
      </c>
      <c r="G74" s="115" t="n"/>
      <c r="H74" s="115" t="n"/>
      <c r="I74" s="123" t="n"/>
      <c r="J74" s="123" t="n"/>
      <c r="K74" s="123" t="n"/>
      <c r="L74" s="123" t="n"/>
      <c r="M74" s="123" t="n"/>
    </row>
    <row customHeight="true" ht="29.8500003814697" outlineLevel="0" r="75">
      <c r="A75" s="117" t="s">
        <v>61</v>
      </c>
      <c r="B75" s="98" t="s">
        <v>62</v>
      </c>
      <c r="C75" s="113" t="s">
        <v>42</v>
      </c>
      <c r="D75" s="98" t="s">
        <v>63</v>
      </c>
      <c r="E75" s="97" t="s">
        <v>21</v>
      </c>
      <c r="F75" s="93" t="n">
        <f aca="false" ca="false" dt2D="false" dtr="false" t="normal">F76+F77+F78+F79</f>
        <v>0</v>
      </c>
      <c r="G75" s="93" t="n">
        <f aca="false" ca="false" dt2D="false" dtr="false" t="normal">G76+G77+G78+G79</f>
        <v>0</v>
      </c>
      <c r="H75" s="93" t="n">
        <f aca="false" ca="false" dt2D="false" dtr="false" t="normal">H76+H77+H78+H79</f>
        <v>0</v>
      </c>
      <c r="I75" s="93" t="n">
        <f aca="false" ca="false" dt2D="false" dtr="false" t="normal">I76+I77+I78+I79</f>
        <v>0</v>
      </c>
      <c r="J75" s="93" t="n">
        <f aca="false" ca="false" dt2D="false" dtr="false" t="normal">J76+J77+J78+J79</f>
        <v>0</v>
      </c>
      <c r="K75" s="93" t="n">
        <f aca="false" ca="false" dt2D="false" dtr="false" t="normal">K76+K77+K78+K79</f>
        <v>0</v>
      </c>
      <c r="L75" s="93" t="n">
        <f aca="false" ca="false" dt2D="false" dtr="false" t="normal">L76+L77+L78+L79</f>
        <v>0</v>
      </c>
      <c r="M75" s="93" t="n">
        <f aca="false" ca="false" dt2D="false" dtr="false" t="normal">M76+M77+M78+M79</f>
        <v>0</v>
      </c>
    </row>
    <row customHeight="true" ht="27.3999996185303" outlineLevel="0" r="76">
      <c r="A76" s="118" t="s"/>
      <c r="B76" s="108" t="s"/>
      <c r="C76" s="114" t="s"/>
      <c r="D76" s="108" t="s"/>
      <c r="E76" s="98" t="s">
        <v>22</v>
      </c>
      <c r="F76" s="93" t="n">
        <f aca="false" ca="false" dt2D="false" dtr="false" t="normal">G76+H76+I76+J76+K76+L76+M76</f>
        <v>0</v>
      </c>
      <c r="G76" s="115" t="n"/>
      <c r="H76" s="115" t="n"/>
      <c r="I76" s="123" t="n"/>
      <c r="J76" s="123" t="n"/>
      <c r="K76" s="123" t="n"/>
      <c r="L76" s="123" t="n"/>
      <c r="M76" s="123" t="n"/>
    </row>
    <row customHeight="true" ht="26.1000003814697" outlineLevel="0" r="77">
      <c r="A77" s="118" t="s"/>
      <c r="B77" s="108" t="s"/>
      <c r="C77" s="114" t="s"/>
      <c r="D77" s="108" t="s"/>
      <c r="E77" s="97" t="s">
        <v>23</v>
      </c>
      <c r="F77" s="93" t="n">
        <f aca="false" ca="false" dt2D="false" dtr="false" t="normal">G77+H77+I77+J77+K77+L77+M77</f>
        <v>0</v>
      </c>
      <c r="G77" s="115" t="n"/>
      <c r="H77" s="115" t="n"/>
      <c r="I77" s="123" t="n"/>
      <c r="J77" s="123" t="n"/>
      <c r="K77" s="123" t="n"/>
      <c r="L77" s="123" t="n"/>
      <c r="M77" s="123" t="n"/>
    </row>
    <row customHeight="true" ht="30.9500007629395" outlineLevel="0" r="78">
      <c r="A78" s="118" t="s"/>
      <c r="B78" s="108" t="s"/>
      <c r="C78" s="114" t="s"/>
      <c r="D78" s="108" t="s"/>
      <c r="E78" s="98" t="s">
        <v>24</v>
      </c>
      <c r="F78" s="93" t="n">
        <f aca="false" ca="false" dt2D="false" dtr="false" t="normal">G78+H78+I78+J78+K78+L78+M78</f>
        <v>0</v>
      </c>
      <c r="G78" s="115" t="n"/>
      <c r="H78" s="115" t="n"/>
      <c r="I78" s="123" t="n"/>
      <c r="J78" s="123" t="n"/>
      <c r="K78" s="123" t="n"/>
      <c r="L78" s="123" t="n"/>
      <c r="M78" s="123" t="n"/>
    </row>
    <row customHeight="true" ht="24.9500007629395" outlineLevel="0" r="79">
      <c r="A79" s="119" t="s"/>
      <c r="B79" s="112" t="s"/>
      <c r="C79" s="116" t="s"/>
      <c r="D79" s="112" t="s"/>
      <c r="E79" s="98" t="s">
        <v>25</v>
      </c>
      <c r="F79" s="93" t="n">
        <f aca="false" ca="false" dt2D="false" dtr="false" t="normal">G79+H79+I79+J79+K79+L79+M79</f>
        <v>0</v>
      </c>
      <c r="G79" s="115" t="n"/>
      <c r="H79" s="115" t="n"/>
      <c r="I79" s="123" t="n"/>
      <c r="J79" s="123" t="n"/>
      <c r="K79" s="123" t="n"/>
      <c r="L79" s="123" t="n"/>
      <c r="M79" s="123" t="n"/>
    </row>
    <row customHeight="true" ht="30.9500007629395" outlineLevel="0" r="80">
      <c r="A80" s="117" t="s">
        <v>64</v>
      </c>
      <c r="B80" s="98" t="s">
        <v>65</v>
      </c>
      <c r="C80" s="113" t="s">
        <v>42</v>
      </c>
      <c r="D80" s="98" t="s">
        <v>66</v>
      </c>
      <c r="E80" s="97" t="s">
        <v>21</v>
      </c>
      <c r="F80" s="93" t="n">
        <f aca="false" ca="false" dt2D="false" dtr="false" t="normal">F81+F82+F83+F84</f>
        <v>0</v>
      </c>
      <c r="G80" s="93" t="n">
        <f aca="false" ca="false" dt2D="false" dtr="false" t="normal">G81+G82+G83+G84</f>
        <v>0</v>
      </c>
      <c r="H80" s="93" t="n">
        <f aca="false" ca="false" dt2D="false" dtr="false" t="normal">H81+H82+H83+H84</f>
        <v>0</v>
      </c>
      <c r="I80" s="93" t="n">
        <f aca="false" ca="false" dt2D="false" dtr="false" t="normal">I81+I82+I83+I84</f>
        <v>0</v>
      </c>
      <c r="J80" s="93" t="n">
        <f aca="false" ca="false" dt2D="false" dtr="false" t="normal">J81+J82+J83+J84</f>
        <v>0</v>
      </c>
      <c r="K80" s="93" t="n">
        <f aca="false" ca="false" dt2D="false" dtr="false" t="normal">K81+K82+K83+K84</f>
        <v>0</v>
      </c>
      <c r="L80" s="93" t="n">
        <f aca="false" ca="false" dt2D="false" dtr="false" t="normal">L81+L82+L83+L84</f>
        <v>0</v>
      </c>
      <c r="M80" s="93" t="n">
        <f aca="false" ca="false" dt2D="false" dtr="false" t="normal">M81+M82+M83+M84</f>
        <v>0</v>
      </c>
    </row>
    <row customHeight="true" ht="28.5" outlineLevel="0" r="81">
      <c r="A81" s="118" t="s"/>
      <c r="B81" s="108" t="s"/>
      <c r="C81" s="114" t="s"/>
      <c r="D81" s="108" t="s"/>
      <c r="E81" s="98" t="s">
        <v>22</v>
      </c>
      <c r="F81" s="93" t="n">
        <f aca="false" ca="false" dt2D="false" dtr="false" t="normal">G81+H81+I81+J81+K81+L81+M81</f>
        <v>0</v>
      </c>
      <c r="G81" s="115" t="n"/>
      <c r="H81" s="115" t="n"/>
      <c r="I81" s="123" t="n"/>
      <c r="J81" s="123" t="n"/>
      <c r="K81" s="123" t="n"/>
      <c r="L81" s="123" t="n"/>
      <c r="M81" s="123" t="n"/>
    </row>
    <row customHeight="true" ht="26.1000003814697" outlineLevel="0" r="82">
      <c r="A82" s="118" t="s"/>
      <c r="B82" s="108" t="s"/>
      <c r="C82" s="114" t="s"/>
      <c r="D82" s="108" t="s"/>
      <c r="E82" s="97" t="s">
        <v>23</v>
      </c>
      <c r="F82" s="93" t="n">
        <f aca="false" ca="false" dt2D="false" dtr="false" t="normal">G82+H82+I82+J82+K82+L82+M82</f>
        <v>0</v>
      </c>
      <c r="G82" s="115" t="n"/>
      <c r="H82" s="115" t="n"/>
      <c r="I82" s="123" t="n"/>
      <c r="J82" s="123" t="n"/>
      <c r="K82" s="123" t="n"/>
      <c r="L82" s="123" t="n"/>
      <c r="M82" s="123" t="n"/>
    </row>
    <row customHeight="true" ht="30.9500007629395" outlineLevel="0" r="83">
      <c r="A83" s="118" t="s"/>
      <c r="B83" s="108" t="s"/>
      <c r="C83" s="114" t="s"/>
      <c r="D83" s="108" t="s"/>
      <c r="E83" s="98" t="s">
        <v>24</v>
      </c>
      <c r="F83" s="93" t="n">
        <f aca="false" ca="false" dt2D="false" dtr="false" t="normal">G83+H83+I83+J83+K83+L83+M83</f>
        <v>0</v>
      </c>
      <c r="G83" s="115" t="n"/>
      <c r="H83" s="115" t="n"/>
      <c r="I83" s="123" t="n"/>
      <c r="J83" s="123" t="n"/>
      <c r="K83" s="123" t="n"/>
      <c r="L83" s="123" t="n"/>
      <c r="M83" s="123" t="n"/>
    </row>
    <row customHeight="true" ht="33.4000015258789" outlineLevel="0" r="84">
      <c r="A84" s="119" t="s"/>
      <c r="B84" s="112" t="s"/>
      <c r="C84" s="116" t="s"/>
      <c r="D84" s="112" t="s"/>
      <c r="E84" s="98" t="s">
        <v>25</v>
      </c>
      <c r="F84" s="93" t="n">
        <f aca="false" ca="false" dt2D="false" dtr="false" t="normal">G84+H84+I84+J84+K84+L84+M84</f>
        <v>0</v>
      </c>
      <c r="G84" s="115" t="n"/>
      <c r="H84" s="115" t="n"/>
      <c r="I84" s="115" t="n"/>
      <c r="J84" s="115" t="n"/>
      <c r="K84" s="115" t="n"/>
      <c r="L84" s="115" t="n"/>
      <c r="M84" s="123" t="n"/>
    </row>
    <row customHeight="true" ht="40.5" outlineLevel="0" r="85">
      <c r="A85" s="126" t="s">
        <v>67</v>
      </c>
      <c r="B85" s="98" t="s">
        <v>68</v>
      </c>
      <c r="C85" s="113" t="s">
        <v>42</v>
      </c>
      <c r="D85" s="98" t="s">
        <v>69</v>
      </c>
      <c r="E85" s="97" t="s">
        <v>21</v>
      </c>
      <c r="F85" s="93" t="n">
        <f aca="false" ca="false" dt2D="false" dtr="false" t="normal">F86+F87+F88+F89</f>
        <v>4607.623949999999</v>
      </c>
      <c r="G85" s="93" t="n">
        <f aca="false" ca="false" dt2D="false" dtr="false" t="normal">G86+G87+G88+G89</f>
        <v>415.59427</v>
      </c>
      <c r="H85" s="93" t="n">
        <f aca="false" ca="false" dt2D="false" dtr="false" t="normal">H86+H87+H88+H89</f>
        <v>448.1005</v>
      </c>
      <c r="I85" s="93" t="n">
        <f aca="false" ca="false" dt2D="false" dtr="false" t="normal">I86+I87+I88+I89</f>
        <v>531.81072</v>
      </c>
      <c r="J85" s="127" t="n">
        <f aca="false" ca="false" dt2D="false" dtr="false" t="normal">J86+J87+J88+J89</f>
        <v>811.49146</v>
      </c>
      <c r="K85" s="93" t="n">
        <f aca="false" ca="false" dt2D="false" dtr="false" t="normal">K86+K87+K88+K89</f>
        <v>800.209</v>
      </c>
      <c r="L85" s="93" t="n">
        <f aca="false" ca="false" dt2D="false" dtr="false" t="normal">L86+L87+L88+L89</f>
        <v>800.209</v>
      </c>
      <c r="M85" s="93" t="n">
        <f aca="false" ca="false" dt2D="false" dtr="false" t="normal">M86+M87+M88+M89</f>
        <v>800.209</v>
      </c>
    </row>
    <row customHeight="true" ht="32.0999984741211" outlineLevel="0" r="86">
      <c r="A86" s="128" t="n"/>
      <c r="B86" s="108" t="s"/>
      <c r="C86" s="114" t="s"/>
      <c r="D86" s="108" t="s"/>
      <c r="E86" s="98" t="s">
        <v>22</v>
      </c>
      <c r="F86" s="93" t="n">
        <f aca="false" ca="false" dt2D="false" dtr="false" t="normal">G86+H86+I86+J86+K86+L86+M86</f>
        <v>0</v>
      </c>
      <c r="G86" s="115" t="n"/>
      <c r="H86" s="115" t="n"/>
      <c r="I86" s="115" t="n"/>
      <c r="J86" s="129" t="n"/>
      <c r="K86" s="115" t="n"/>
      <c r="L86" s="115" t="n"/>
      <c r="M86" s="115" t="n"/>
    </row>
    <row customHeight="true" ht="30.9500007629395" outlineLevel="0" r="87">
      <c r="A87" s="128" t="n"/>
      <c r="B87" s="108" t="s"/>
      <c r="C87" s="114" t="s"/>
      <c r="D87" s="108" t="s"/>
      <c r="E87" s="97" t="s">
        <v>23</v>
      </c>
      <c r="F87" s="93" t="n">
        <f aca="false" ca="false" dt2D="false" dtr="false" t="normal">G87+H87+I87+J87+K87+L87+M87</f>
        <v>0</v>
      </c>
      <c r="G87" s="115" t="n"/>
      <c r="H87" s="115" t="n"/>
      <c r="I87" s="115" t="n"/>
      <c r="J87" s="129" t="n"/>
      <c r="K87" s="115" t="n"/>
      <c r="L87" s="115" t="n"/>
      <c r="M87" s="115" t="n"/>
    </row>
    <row customHeight="true" ht="36.9500007629395" outlineLevel="0" r="88">
      <c r="A88" s="128" t="n"/>
      <c r="B88" s="108" t="s"/>
      <c r="C88" s="114" t="s"/>
      <c r="D88" s="108" t="s"/>
      <c r="E88" s="98" t="s">
        <v>24</v>
      </c>
      <c r="F88" s="93" t="n">
        <f aca="false" ca="false" dt2D="false" dtr="false" t="normal">G88+H88+I88+J88+K88+L88+M88</f>
        <v>4607.623949999999</v>
      </c>
      <c r="G88" s="93" t="n">
        <v>415.59427</v>
      </c>
      <c r="H88" s="93" t="n">
        <v>448.1005</v>
      </c>
      <c r="I88" s="93" t="n">
        <v>531.81072</v>
      </c>
      <c r="J88" s="127" t="n">
        <v>811.49146</v>
      </c>
      <c r="K88" s="93" t="n">
        <v>800.209</v>
      </c>
      <c r="L88" s="93" t="n">
        <v>800.209</v>
      </c>
      <c r="M88" s="93" t="n">
        <v>800.209</v>
      </c>
    </row>
    <row customHeight="true" ht="36.9500007629395" outlineLevel="0" r="89">
      <c r="A89" s="130" t="n"/>
      <c r="B89" s="112" t="s"/>
      <c r="C89" s="116" t="s"/>
      <c r="D89" s="112" t="s"/>
      <c r="E89" s="98" t="s">
        <v>25</v>
      </c>
      <c r="F89" s="93" t="n">
        <f aca="false" ca="false" dt2D="false" dtr="false" t="normal">G89+H89+I89+J89+K89+L89+M89</f>
        <v>0</v>
      </c>
      <c r="G89" s="115" t="n"/>
      <c r="H89" s="115" t="n"/>
      <c r="I89" s="115" t="n"/>
      <c r="J89" s="115" t="n"/>
      <c r="K89" s="115" t="n"/>
      <c r="L89" s="115" t="n"/>
      <c r="M89" s="115" t="n"/>
    </row>
    <row customHeight="true" ht="35.6500015258789" outlineLevel="0" r="90">
      <c r="A90" s="117" t="s">
        <v>70</v>
      </c>
      <c r="B90" s="98" t="s">
        <v>71</v>
      </c>
      <c r="C90" s="113" t="s">
        <v>42</v>
      </c>
      <c r="D90" s="98" t="s">
        <v>72</v>
      </c>
      <c r="E90" s="97" t="s">
        <v>21</v>
      </c>
      <c r="F90" s="93" t="n">
        <f aca="false" ca="false" dt2D="false" dtr="false" t="normal">F91+F92+F93+F94</f>
        <v>0</v>
      </c>
      <c r="G90" s="115" t="n"/>
      <c r="H90" s="115" t="n"/>
      <c r="I90" s="115" t="n"/>
      <c r="J90" s="115" t="n"/>
      <c r="K90" s="115" t="n"/>
      <c r="L90" s="115" t="n"/>
      <c r="M90" s="115" t="n"/>
    </row>
    <row customHeight="true" ht="36.9500007629395" outlineLevel="0" r="91">
      <c r="A91" s="118" t="s"/>
      <c r="B91" s="108" t="s"/>
      <c r="C91" s="114" t="s"/>
      <c r="D91" s="108" t="s"/>
      <c r="E91" s="98" t="s">
        <v>22</v>
      </c>
      <c r="F91" s="93" t="n">
        <f aca="false" ca="false" dt2D="false" dtr="false" t="normal">G91+H91+I91+J91+K91+L91+M91</f>
        <v>0</v>
      </c>
      <c r="G91" s="115" t="n"/>
      <c r="H91" s="115" t="n"/>
      <c r="I91" s="115" t="n"/>
      <c r="J91" s="115" t="n"/>
      <c r="K91" s="115" t="n"/>
      <c r="L91" s="115" t="n"/>
      <c r="M91" s="115" t="n"/>
    </row>
    <row customHeight="true" ht="34.5" outlineLevel="0" r="92">
      <c r="A92" s="118" t="s"/>
      <c r="B92" s="108" t="s"/>
      <c r="C92" s="114" t="s"/>
      <c r="D92" s="108" t="s"/>
      <c r="E92" s="97" t="s">
        <v>23</v>
      </c>
      <c r="F92" s="93" t="n">
        <f aca="false" ca="false" dt2D="false" dtr="false" t="normal">G92+H92+I92+J92+K92+L92+M92</f>
        <v>0</v>
      </c>
      <c r="G92" s="115" t="n"/>
      <c r="H92" s="115" t="n"/>
      <c r="I92" s="115" t="n"/>
      <c r="J92" s="115" t="n"/>
      <c r="K92" s="115" t="n"/>
      <c r="L92" s="115" t="n"/>
      <c r="M92" s="115" t="n"/>
    </row>
    <row customHeight="true" ht="35.6500015258789" outlineLevel="0" r="93">
      <c r="A93" s="118" t="s"/>
      <c r="B93" s="108" t="s"/>
      <c r="C93" s="114" t="s"/>
      <c r="D93" s="108" t="s"/>
      <c r="E93" s="98" t="s">
        <v>24</v>
      </c>
      <c r="F93" s="93" t="n">
        <f aca="false" ca="false" dt2D="false" dtr="false" t="normal">G93+H93+I93+J93+K93+L93+M93</f>
        <v>0</v>
      </c>
      <c r="G93" s="115" t="n"/>
      <c r="H93" s="115" t="n"/>
      <c r="I93" s="115" t="n"/>
      <c r="J93" s="115" t="n"/>
      <c r="K93" s="115" t="n"/>
      <c r="L93" s="115" t="n"/>
      <c r="M93" s="115" t="n"/>
    </row>
    <row customHeight="true" ht="34.5" outlineLevel="0" r="94">
      <c r="A94" s="119" t="s"/>
      <c r="B94" s="112" t="s"/>
      <c r="C94" s="116" t="s"/>
      <c r="D94" s="112" t="s"/>
      <c r="E94" s="98" t="s">
        <v>25</v>
      </c>
      <c r="F94" s="93" t="n">
        <f aca="false" ca="false" dt2D="false" dtr="false" t="normal">G94+H94+I94+J94+K94+L94+M94</f>
        <v>0</v>
      </c>
      <c r="G94" s="115" t="n"/>
      <c r="H94" s="115" t="n"/>
      <c r="I94" s="115" t="n"/>
      <c r="J94" s="115" t="n"/>
      <c r="K94" s="115" t="n"/>
      <c r="L94" s="115" t="n"/>
      <c r="M94" s="115" t="n"/>
    </row>
    <row customHeight="true" ht="39.2000007629395" outlineLevel="0" r="95">
      <c r="A95" s="104" t="n">
        <v>3</v>
      </c>
      <c r="B95" s="103" t="s">
        <v>73</v>
      </c>
      <c r="C95" s="113" t="s">
        <v>42</v>
      </c>
      <c r="D95" s="98" t="s">
        <v>74</v>
      </c>
      <c r="E95" s="97" t="s">
        <v>21</v>
      </c>
      <c r="F95" s="93" t="n">
        <f aca="false" ca="false" dt2D="false" dtr="false" t="normal">F96+F97+F98+F99</f>
        <v>322</v>
      </c>
      <c r="G95" s="93" t="n">
        <f aca="false" ca="false" dt2D="false" dtr="false" t="normal">G96+G97+G98+G99</f>
        <v>10</v>
      </c>
      <c r="H95" s="93" t="n">
        <f aca="false" ca="false" dt2D="false" dtr="false" t="normal">H96+H97+H98+H99</f>
        <v>46.4</v>
      </c>
      <c r="I95" s="93" t="n">
        <f aca="false" ca="false" dt2D="false" dtr="false" t="normal">I96+I97+I98+I99</f>
        <v>52.8</v>
      </c>
      <c r="J95" s="93" t="n">
        <f aca="false" ca="false" dt2D="false" dtr="false" t="normal">J96+J97+J98+J99</f>
        <v>53.2</v>
      </c>
      <c r="K95" s="93" t="n">
        <f aca="false" ca="false" dt2D="false" dtr="false" t="normal">K96+K97+K98+K99</f>
        <v>53.2</v>
      </c>
      <c r="L95" s="93" t="n">
        <f aca="false" ca="false" dt2D="false" dtr="false" t="normal">L96+L97+L98+L99</f>
        <v>53.2</v>
      </c>
      <c r="M95" s="93" t="n">
        <f aca="false" ca="false" dt2D="false" dtr="false" t="normal">M96+M97+M98+M99</f>
        <v>53.2</v>
      </c>
    </row>
    <row customHeight="true" ht="34.5" outlineLevel="0" r="96">
      <c r="A96" s="107" t="s"/>
      <c r="B96" s="106" t="s"/>
      <c r="C96" s="114" t="s"/>
      <c r="D96" s="108" t="s"/>
      <c r="E96" s="98" t="s">
        <v>22</v>
      </c>
      <c r="F96" s="93" t="n">
        <f aca="false" ca="false" dt2D="false" dtr="false" t="normal">F101</f>
        <v>0</v>
      </c>
      <c r="G96" s="93" t="n">
        <f aca="false" ca="false" dt2D="false" dtr="false" t="normal">G101</f>
        <v>0</v>
      </c>
      <c r="H96" s="93" t="n">
        <f aca="false" ca="false" dt2D="false" dtr="false" t="normal">H101</f>
        <v>0</v>
      </c>
      <c r="I96" s="93" t="n">
        <f aca="false" ca="false" dt2D="false" dtr="false" t="normal">I101</f>
        <v>0</v>
      </c>
      <c r="J96" s="93" t="n">
        <f aca="false" ca="false" dt2D="false" dtr="false" t="normal">J101</f>
        <v>0</v>
      </c>
      <c r="K96" s="93" t="n">
        <f aca="false" ca="false" dt2D="false" dtr="false" t="normal">K101</f>
        <v>0</v>
      </c>
      <c r="L96" s="93" t="n">
        <f aca="false" ca="false" dt2D="false" dtr="false" t="normal">L101</f>
        <v>0</v>
      </c>
      <c r="M96" s="93" t="n">
        <f aca="false" ca="false" dt2D="false" dtr="false" t="normal">M101</f>
        <v>0</v>
      </c>
    </row>
    <row customHeight="true" ht="35.6500015258789" outlineLevel="0" r="97">
      <c r="A97" s="107" t="s"/>
      <c r="B97" s="106" t="s"/>
      <c r="C97" s="114" t="s"/>
      <c r="D97" s="108" t="s"/>
      <c r="E97" s="97" t="s">
        <v>23</v>
      </c>
      <c r="F97" s="93" t="n">
        <f aca="false" ca="false" dt2D="false" dtr="false" t="normal">F102</f>
        <v>0</v>
      </c>
      <c r="G97" s="93" t="n">
        <f aca="false" ca="false" dt2D="false" dtr="false" t="normal">G102</f>
        <v>0</v>
      </c>
      <c r="H97" s="93" t="n">
        <f aca="false" ca="false" dt2D="false" dtr="false" t="normal">H102</f>
        <v>0</v>
      </c>
      <c r="I97" s="93" t="n">
        <f aca="false" ca="false" dt2D="false" dtr="false" t="normal">I102</f>
        <v>0</v>
      </c>
      <c r="J97" s="93" t="n">
        <f aca="false" ca="false" dt2D="false" dtr="false" t="normal">J102</f>
        <v>0</v>
      </c>
      <c r="K97" s="93" t="n">
        <f aca="false" ca="false" dt2D="false" dtr="false" t="normal">K102</f>
        <v>0</v>
      </c>
      <c r="L97" s="93" t="n">
        <f aca="false" ca="false" dt2D="false" dtr="false" t="normal">L102</f>
        <v>0</v>
      </c>
      <c r="M97" s="93" t="n">
        <f aca="false" ca="false" dt2D="false" dtr="false" t="normal">M102</f>
        <v>0</v>
      </c>
    </row>
    <row customHeight="true" ht="40.5" outlineLevel="0" r="98">
      <c r="A98" s="107" t="s"/>
      <c r="B98" s="106" t="s"/>
      <c r="C98" s="114" t="s"/>
      <c r="D98" s="108" t="s"/>
      <c r="E98" s="98" t="s">
        <v>24</v>
      </c>
      <c r="F98" s="93" t="n">
        <f aca="false" ca="false" dt2D="false" dtr="false" t="normal">F103</f>
        <v>322</v>
      </c>
      <c r="G98" s="93" t="n">
        <f aca="false" ca="false" dt2D="false" dtr="false" t="normal">G103</f>
        <v>10</v>
      </c>
      <c r="H98" s="93" t="n">
        <f aca="false" ca="false" dt2D="false" dtr="false" t="normal">H103</f>
        <v>46.4</v>
      </c>
      <c r="I98" s="93" t="n">
        <f aca="false" ca="false" dt2D="false" dtr="false" t="normal">I103</f>
        <v>52.8</v>
      </c>
      <c r="J98" s="93" t="n">
        <f aca="false" ca="false" dt2D="false" dtr="false" t="normal">J103</f>
        <v>53.2</v>
      </c>
      <c r="K98" s="93" t="n">
        <f aca="false" ca="false" dt2D="false" dtr="false" t="normal">K103</f>
        <v>53.2</v>
      </c>
      <c r="L98" s="93" t="n">
        <f aca="false" ca="false" dt2D="false" dtr="false" t="normal">L103</f>
        <v>53.2</v>
      </c>
      <c r="M98" s="93" t="n">
        <f aca="false" ca="false" dt2D="false" dtr="false" t="normal">M103</f>
        <v>53.2</v>
      </c>
    </row>
    <row customHeight="true" ht="40.5" outlineLevel="0" r="99">
      <c r="A99" s="111" t="s"/>
      <c r="B99" s="110" t="s"/>
      <c r="C99" s="116" t="s"/>
      <c r="D99" s="112" t="s"/>
      <c r="E99" s="98" t="s">
        <v>25</v>
      </c>
      <c r="F99" s="93" t="n">
        <f aca="false" ca="false" dt2D="false" dtr="false" t="normal">F104</f>
        <v>0</v>
      </c>
      <c r="G99" s="93" t="n">
        <f aca="false" ca="false" dt2D="false" dtr="false" t="normal">G104</f>
        <v>0</v>
      </c>
      <c r="H99" s="93" t="n">
        <f aca="false" ca="false" dt2D="false" dtr="false" t="normal">H104</f>
        <v>0</v>
      </c>
      <c r="I99" s="93" t="n">
        <f aca="false" ca="false" dt2D="false" dtr="false" t="normal">I104</f>
        <v>0</v>
      </c>
      <c r="J99" s="93" t="n">
        <f aca="false" ca="false" dt2D="false" dtr="false" t="normal">J104</f>
        <v>0</v>
      </c>
      <c r="K99" s="93" t="n">
        <f aca="false" ca="false" dt2D="false" dtr="false" t="normal">K104</f>
        <v>0</v>
      </c>
      <c r="L99" s="93" t="n">
        <f aca="false" ca="false" dt2D="false" dtr="false" t="normal">L104</f>
        <v>0</v>
      </c>
      <c r="M99" s="93" t="n">
        <f aca="false" ca="false" dt2D="false" dtr="false" t="normal">M104</f>
        <v>0</v>
      </c>
    </row>
    <row customHeight="true" ht="39.2000007629395" outlineLevel="0" r="100">
      <c r="A100" s="102" t="n"/>
      <c r="B100" s="103" t="s">
        <v>75</v>
      </c>
      <c r="C100" s="113" t="s">
        <v>42</v>
      </c>
      <c r="D100" s="98" t="s">
        <v>46</v>
      </c>
      <c r="E100" s="97" t="s">
        <v>76</v>
      </c>
      <c r="F100" s="93" t="n">
        <f aca="false" ca="false" dt2D="false" dtr="false" t="normal">F101+F102+F103+F104</f>
        <v>322</v>
      </c>
      <c r="G100" s="93" t="n">
        <f aca="false" ca="false" dt2D="false" dtr="false" t="normal">G101+G102+G103+G104</f>
        <v>10</v>
      </c>
      <c r="H100" s="93" t="n">
        <f aca="false" ca="false" dt2D="false" dtr="false" t="normal">H101+H102+H103+H104</f>
        <v>46.4</v>
      </c>
      <c r="I100" s="93" t="n">
        <f aca="false" ca="false" dt2D="false" dtr="false" t="normal">I101+I102+I103+I104</f>
        <v>52.8</v>
      </c>
      <c r="J100" s="93" t="n">
        <f aca="false" ca="false" dt2D="false" dtr="false" t="normal">J101+J102+J103+J104</f>
        <v>53.2</v>
      </c>
      <c r="K100" s="93" t="n">
        <f aca="false" ca="false" dt2D="false" dtr="false" t="normal">K101+K102+K103+K104</f>
        <v>53.2</v>
      </c>
      <c r="L100" s="93" t="n">
        <f aca="false" ca="false" dt2D="false" dtr="false" t="normal">L101+L102+L103+L104</f>
        <v>53.2</v>
      </c>
      <c r="M100" s="93" t="n">
        <f aca="false" ca="false" dt2D="false" dtr="false" t="normal">M101+M102+M103+M104</f>
        <v>53.2</v>
      </c>
    </row>
    <row customHeight="true" ht="35.6500015258789" outlineLevel="0" r="101">
      <c r="A101" s="105" t="s"/>
      <c r="B101" s="106" t="s"/>
      <c r="C101" s="114" t="s"/>
      <c r="D101" s="108" t="s"/>
      <c r="E101" s="98" t="s">
        <v>22</v>
      </c>
      <c r="F101" s="93" t="n">
        <f aca="false" ca="false" dt2D="false" dtr="false" t="normal">F106+F112+F117</f>
        <v>0</v>
      </c>
      <c r="G101" s="93" t="n">
        <f aca="false" ca="false" dt2D="false" dtr="false" t="normal">G106+G112+G117</f>
        <v>0</v>
      </c>
      <c r="H101" s="93" t="n">
        <f aca="false" ca="false" dt2D="false" dtr="false" t="normal">H106+H112+H117</f>
        <v>0</v>
      </c>
      <c r="I101" s="93" t="n">
        <f aca="false" ca="false" dt2D="false" dtr="false" t="normal">I106+I112+I117</f>
        <v>0</v>
      </c>
      <c r="J101" s="93" t="n">
        <f aca="false" ca="false" dt2D="false" dtr="false" t="normal">J106+J112+J117</f>
        <v>0</v>
      </c>
      <c r="K101" s="93" t="n">
        <f aca="false" ca="false" dt2D="false" dtr="false" t="normal">K106+K112+K117</f>
        <v>0</v>
      </c>
      <c r="L101" s="93" t="n">
        <f aca="false" ca="false" dt2D="false" dtr="false" t="normal">L106+L112+L117</f>
        <v>0</v>
      </c>
      <c r="M101" s="93" t="n">
        <f aca="false" ca="false" dt2D="false" dtr="false" t="normal">M106+M112+M117</f>
        <v>0</v>
      </c>
    </row>
    <row customHeight="true" ht="40.5" outlineLevel="0" r="102">
      <c r="A102" s="105" t="s"/>
      <c r="B102" s="106" t="s"/>
      <c r="C102" s="114" t="s"/>
      <c r="D102" s="108" t="s"/>
      <c r="E102" s="97" t="s">
        <v>23</v>
      </c>
      <c r="F102" s="93" t="n">
        <f aca="false" ca="false" dt2D="false" dtr="false" t="normal">F107+F113+F118</f>
        <v>0</v>
      </c>
      <c r="G102" s="93" t="n">
        <f aca="false" ca="false" dt2D="false" dtr="false" t="normal">G107+G113+G118</f>
        <v>0</v>
      </c>
      <c r="H102" s="93" t="n">
        <f aca="false" ca="false" dt2D="false" dtr="false" t="normal">H107+H113+H118</f>
        <v>0</v>
      </c>
      <c r="I102" s="93" t="n">
        <f aca="false" ca="false" dt2D="false" dtr="false" t="normal">I107+I113+I118</f>
        <v>0</v>
      </c>
      <c r="J102" s="93" t="n">
        <f aca="false" ca="false" dt2D="false" dtr="false" t="normal">J107+J113+J118</f>
        <v>0</v>
      </c>
      <c r="K102" s="93" t="n">
        <f aca="false" ca="false" dt2D="false" dtr="false" t="normal">K107+K113+K118</f>
        <v>0</v>
      </c>
      <c r="L102" s="93" t="n">
        <f aca="false" ca="false" dt2D="false" dtr="false" t="normal">L107+L113+L118</f>
        <v>0</v>
      </c>
      <c r="M102" s="93" t="n">
        <f aca="false" ca="false" dt2D="false" dtr="false" t="normal">M107+M113+M118</f>
        <v>0</v>
      </c>
    </row>
    <row customHeight="true" ht="36.9500007629395" outlineLevel="0" r="103">
      <c r="A103" s="105" t="s"/>
      <c r="B103" s="106" t="s"/>
      <c r="C103" s="114" t="s"/>
      <c r="D103" s="108" t="s"/>
      <c r="E103" s="98" t="s">
        <v>24</v>
      </c>
      <c r="F103" s="93" t="n">
        <f aca="false" ca="false" dt2D="false" dtr="false" t="normal">F108+F114+F119</f>
        <v>322</v>
      </c>
      <c r="G103" s="93" t="n">
        <f aca="false" ca="false" dt2D="false" dtr="false" t="normal">G108+G114+G119</f>
        <v>10</v>
      </c>
      <c r="H103" s="93" t="n">
        <f aca="false" ca="false" dt2D="false" dtr="false" t="normal">H108+H114+H119</f>
        <v>46.4</v>
      </c>
      <c r="I103" s="93" t="n">
        <f aca="false" ca="false" dt2D="false" dtr="false" t="normal">I108+I114+I119</f>
        <v>52.8</v>
      </c>
      <c r="J103" s="93" t="n">
        <f aca="false" ca="false" dt2D="false" dtr="false" t="normal">J108+J114+J119</f>
        <v>53.2</v>
      </c>
      <c r="K103" s="93" t="n">
        <f aca="false" ca="false" dt2D="false" dtr="false" t="normal">K108+K114+K119</f>
        <v>53.2</v>
      </c>
      <c r="L103" s="93" t="n">
        <f aca="false" ca="false" dt2D="false" dtr="false" t="normal">L108+L114+L119</f>
        <v>53.2</v>
      </c>
      <c r="M103" s="93" t="n">
        <f aca="false" ca="false" dt2D="false" dtr="false" t="normal">M108+M114+M119</f>
        <v>53.2</v>
      </c>
    </row>
    <row customHeight="true" ht="46.3499984741211" outlineLevel="0" r="104">
      <c r="A104" s="109" t="s"/>
      <c r="B104" s="110" t="s"/>
      <c r="C104" s="116" t="s"/>
      <c r="D104" s="112" t="s"/>
      <c r="E104" s="98" t="s">
        <v>25</v>
      </c>
      <c r="F104" s="93" t="n">
        <f aca="false" ca="false" dt2D="false" dtr="false" t="normal">F109+F115+F120</f>
        <v>0</v>
      </c>
      <c r="G104" s="93" t="n">
        <f aca="false" ca="false" dt2D="false" dtr="false" t="normal">G109+G115+G120</f>
        <v>0</v>
      </c>
      <c r="H104" s="93" t="n">
        <f aca="false" ca="false" dt2D="false" dtr="false" t="normal">H109+H115+H120</f>
        <v>0</v>
      </c>
      <c r="I104" s="93" t="n">
        <f aca="false" ca="false" dt2D="false" dtr="false" t="normal">I109+I115+I120</f>
        <v>0</v>
      </c>
      <c r="J104" s="93" t="n">
        <f aca="false" ca="false" dt2D="false" dtr="false" t="normal">J109+J115+J120</f>
        <v>0</v>
      </c>
      <c r="K104" s="93" t="n">
        <f aca="false" ca="false" dt2D="false" dtr="false" t="normal">K109+K115+K120</f>
        <v>0</v>
      </c>
      <c r="L104" s="93" t="n">
        <f aca="false" ca="false" dt2D="false" dtr="false" t="normal">L109+L115+L120</f>
        <v>0</v>
      </c>
      <c r="M104" s="93" t="n">
        <f aca="false" ca="false" dt2D="false" dtr="false" t="normal">M109+M115+M120</f>
        <v>0</v>
      </c>
    </row>
    <row customHeight="true" ht="38.0999984741211" outlineLevel="0" r="105">
      <c r="A105" s="113" t="s">
        <v>77</v>
      </c>
      <c r="B105" s="98" t="s">
        <v>78</v>
      </c>
      <c r="C105" s="113" t="s">
        <v>42</v>
      </c>
      <c r="D105" s="98" t="s">
        <v>79</v>
      </c>
      <c r="E105" s="97" t="s">
        <v>21</v>
      </c>
      <c r="F105" s="93" t="n">
        <f aca="false" ca="false" dt2D="false" dtr="false" t="normal">F106+F107+F108+F109</f>
        <v>0</v>
      </c>
      <c r="G105" s="93" t="n">
        <f aca="false" ca="false" dt2D="false" dtr="false" t="normal">G106+G107+G108+G109</f>
        <v>0</v>
      </c>
      <c r="H105" s="93" t="n">
        <f aca="false" ca="false" dt2D="false" dtr="false" t="normal">H106+H107+H108+H109</f>
        <v>0</v>
      </c>
      <c r="I105" s="93" t="n">
        <f aca="false" ca="false" dt2D="false" dtr="false" t="normal">I106+I107+I108+I109</f>
        <v>0</v>
      </c>
      <c r="J105" s="93" t="n">
        <f aca="false" ca="false" dt2D="false" dtr="false" t="normal">J106+J107+J108+J109</f>
        <v>0</v>
      </c>
      <c r="K105" s="93" t="n">
        <f aca="false" ca="false" dt2D="false" dtr="false" t="normal">K106+K107+K108+K109</f>
        <v>0</v>
      </c>
      <c r="L105" s="93" t="n">
        <f aca="false" ca="false" dt2D="false" dtr="false" t="normal">L106+L107+L108+L109</f>
        <v>0</v>
      </c>
      <c r="M105" s="93" t="n">
        <f aca="false" ca="false" dt2D="false" dtr="false" t="normal">M106+M107+M108+M109</f>
        <v>0</v>
      </c>
    </row>
    <row customHeight="true" ht="35.6500015258789" outlineLevel="0" r="106">
      <c r="A106" s="114" t="s"/>
      <c r="B106" s="108" t="s"/>
      <c r="C106" s="114" t="s"/>
      <c r="D106" s="108" t="s"/>
      <c r="E106" s="98" t="s">
        <v>22</v>
      </c>
      <c r="F106" s="93" t="n">
        <f aca="false" ca="false" dt2D="false" dtr="false" t="normal">G106+H106+I106+J106+K106+L106+M106</f>
        <v>0</v>
      </c>
      <c r="G106" s="115" t="n"/>
      <c r="H106" s="115" t="n"/>
      <c r="I106" s="115" t="n"/>
      <c r="J106" s="115" t="n"/>
      <c r="K106" s="115" t="n"/>
      <c r="L106" s="115" t="n"/>
      <c r="M106" s="115" t="n"/>
    </row>
    <row customHeight="true" ht="32.0999984741211" outlineLevel="0" r="107">
      <c r="A107" s="114" t="s"/>
      <c r="B107" s="108" t="s"/>
      <c r="C107" s="114" t="s"/>
      <c r="D107" s="108" t="s"/>
      <c r="E107" s="97" t="s">
        <v>23</v>
      </c>
      <c r="F107" s="93" t="n">
        <f aca="false" ca="false" dt2D="false" dtr="false" t="normal">G107+H107+I107+J107+K107+L107+M107</f>
        <v>0</v>
      </c>
      <c r="G107" s="131" t="n"/>
      <c r="H107" s="115" t="n"/>
      <c r="I107" s="115" t="n"/>
      <c r="J107" s="115" t="n"/>
      <c r="K107" s="115" t="n"/>
      <c r="L107" s="115" t="n"/>
      <c r="M107" s="115" t="n"/>
    </row>
    <row customHeight="true" ht="32.0999984741211" outlineLevel="0" r="108">
      <c r="A108" s="114" t="s"/>
      <c r="B108" s="108" t="s"/>
      <c r="C108" s="114" t="s"/>
      <c r="D108" s="108" t="s"/>
      <c r="E108" s="97" t="s">
        <v>80</v>
      </c>
      <c r="F108" s="93" t="n">
        <f aca="false" ca="false" dt2D="false" dtr="false" t="normal">G108+H108+I108+J108+K108+L108+M108</f>
        <v>0</v>
      </c>
      <c r="G108" s="115" t="n"/>
      <c r="H108" s="115" t="n"/>
      <c r="I108" s="115" t="n"/>
      <c r="J108" s="115" t="n"/>
      <c r="K108" s="115" t="n"/>
      <c r="L108" s="115" t="n"/>
      <c r="M108" s="115" t="n"/>
    </row>
    <row customHeight="true" ht="32.0999984741211" outlineLevel="0" r="109">
      <c r="A109" s="114" t="s"/>
      <c r="B109" s="108" t="s"/>
      <c r="C109" s="114" t="s"/>
      <c r="D109" s="108" t="s"/>
      <c r="E109" s="97" t="s">
        <v>81</v>
      </c>
      <c r="F109" s="93" t="n">
        <f aca="false" ca="false" dt2D="false" dtr="false" t="normal">G109+H109+I109+J109+K109+L109+M109</f>
        <v>0</v>
      </c>
      <c r="G109" s="115" t="n"/>
      <c r="H109" s="115" t="n"/>
      <c r="I109" s="115" t="n"/>
      <c r="J109" s="115" t="n"/>
      <c r="K109" s="115" t="n"/>
      <c r="L109" s="115" t="n"/>
      <c r="M109" s="115" t="n"/>
    </row>
    <row customHeight="true" ht="40.5" outlineLevel="0" r="110">
      <c r="A110" s="116" t="s"/>
      <c r="B110" s="112" t="s"/>
      <c r="C110" s="116" t="s"/>
      <c r="D110" s="112" t="s"/>
      <c r="E110" s="98" t="s">
        <v>25</v>
      </c>
      <c r="F110" s="93" t="n">
        <f aca="false" ca="false" dt2D="false" dtr="false" t="normal">G110+H110+I110+J110+K110+L110+M110</f>
        <v>0</v>
      </c>
      <c r="G110" s="115" t="n"/>
      <c r="H110" s="115" t="n"/>
      <c r="I110" s="115" t="n"/>
      <c r="J110" s="115" t="n"/>
      <c r="K110" s="115" t="n"/>
      <c r="L110" s="115" t="n"/>
      <c r="M110" s="115" t="n"/>
    </row>
    <row customHeight="true" ht="39.2000007629395" outlineLevel="0" r="111">
      <c r="A111" s="113" t="s">
        <v>82</v>
      </c>
      <c r="B111" s="98" t="s">
        <v>83</v>
      </c>
      <c r="C111" s="113" t="s">
        <v>42</v>
      </c>
      <c r="D111" s="98" t="s">
        <v>84</v>
      </c>
      <c r="E111" s="97" t="s">
        <v>21</v>
      </c>
      <c r="F111" s="93" t="n">
        <f aca="false" ca="false" dt2D="false" dtr="false" t="normal">F112+F113+F114+F115</f>
        <v>95</v>
      </c>
      <c r="G111" s="93" t="n">
        <f aca="false" ca="false" dt2D="false" dtr="false" t="normal">G112+G113+G114+G115</f>
        <v>10</v>
      </c>
      <c r="H111" s="93" t="n">
        <f aca="false" ca="false" dt2D="false" dtr="false" t="normal">H112+H113+H114+H115</f>
        <v>10</v>
      </c>
      <c r="I111" s="93" t="n">
        <f aca="false" ca="false" dt2D="false" dtr="false" t="normal">I112+I113+I114+I115</f>
        <v>15</v>
      </c>
      <c r="J111" s="93" t="n">
        <f aca="false" ca="false" dt2D="false" dtr="false" t="normal">J112+J113+J114+J115</f>
        <v>15</v>
      </c>
      <c r="K111" s="93" t="n">
        <f aca="false" ca="false" dt2D="false" dtr="false" t="normal">K112+K113+K114+K115</f>
        <v>15</v>
      </c>
      <c r="L111" s="93" t="n">
        <f aca="false" ca="false" dt2D="false" dtr="false" t="normal">L112+L113+L114+L115</f>
        <v>15</v>
      </c>
      <c r="M111" s="93" t="n">
        <f aca="false" ca="false" dt2D="false" dtr="false" t="normal">M112+M113+M114+M115</f>
        <v>15</v>
      </c>
    </row>
    <row customHeight="true" ht="38.0999984741211" outlineLevel="0" r="112">
      <c r="A112" s="114" t="s"/>
      <c r="B112" s="108" t="s"/>
      <c r="C112" s="114" t="s"/>
      <c r="D112" s="108" t="s"/>
      <c r="E112" s="98" t="s">
        <v>22</v>
      </c>
      <c r="F112" s="93" t="n">
        <f aca="false" ca="false" dt2D="false" dtr="false" t="normal">G112+H112+I112+J112+K112+L112+M112</f>
        <v>0</v>
      </c>
      <c r="G112" s="115" t="n"/>
      <c r="H112" s="115" t="n"/>
      <c r="I112" s="115" t="n"/>
      <c r="J112" s="115" t="n"/>
      <c r="K112" s="115" t="n"/>
      <c r="L112" s="115" t="n"/>
      <c r="M112" s="115" t="n"/>
    </row>
    <row customHeight="true" ht="38.0999984741211" outlineLevel="0" r="113">
      <c r="A113" s="114" t="s"/>
      <c r="B113" s="108" t="s"/>
      <c r="C113" s="114" t="s"/>
      <c r="D113" s="108" t="s"/>
      <c r="E113" s="97" t="s">
        <v>23</v>
      </c>
      <c r="F113" s="93" t="n">
        <f aca="false" ca="false" dt2D="false" dtr="false" t="normal">G113+H113+I113+J113+K113+L113+M113</f>
        <v>0</v>
      </c>
      <c r="G113" s="115" t="n"/>
      <c r="H113" s="115" t="n"/>
      <c r="I113" s="115" t="n"/>
      <c r="J113" s="115" t="n"/>
      <c r="K113" s="115" t="n"/>
      <c r="L113" s="115" t="n"/>
      <c r="M113" s="115" t="n"/>
    </row>
    <row customHeight="true" ht="42.9500007629395" outlineLevel="0" r="114">
      <c r="A114" s="114" t="s"/>
      <c r="B114" s="108" t="s"/>
      <c r="C114" s="114" t="s"/>
      <c r="D114" s="108" t="s"/>
      <c r="E114" s="91" t="s">
        <v>24</v>
      </c>
      <c r="F114" s="93" t="n">
        <f aca="false" ca="false" dt2D="false" dtr="false" t="normal">G114+H114+I114+J114+K114+L114+M114</f>
        <v>95</v>
      </c>
      <c r="G114" s="93" t="n">
        <v>10</v>
      </c>
      <c r="H114" s="93" t="n">
        <v>10</v>
      </c>
      <c r="I114" s="93" t="n">
        <v>15</v>
      </c>
      <c r="J114" s="93" t="n">
        <v>15</v>
      </c>
      <c r="K114" s="93" t="n">
        <v>15</v>
      </c>
      <c r="L114" s="93" t="n">
        <v>15</v>
      </c>
      <c r="M114" s="93" t="n">
        <v>15</v>
      </c>
    </row>
    <row customHeight="true" ht="40.5" outlineLevel="0" r="115">
      <c r="A115" s="116" t="s"/>
      <c r="B115" s="112" t="s"/>
      <c r="C115" s="116" t="s"/>
      <c r="D115" s="112" t="s"/>
      <c r="E115" s="98" t="s">
        <v>25</v>
      </c>
      <c r="F115" s="93" t="n">
        <f aca="false" ca="false" dt2D="false" dtr="false" t="normal">G115+H115+I115+J115+K115+L115+M115</f>
        <v>0</v>
      </c>
      <c r="G115" s="115" t="n"/>
      <c r="H115" s="115" t="n"/>
      <c r="I115" s="115" t="n"/>
      <c r="J115" s="115" t="n"/>
      <c r="K115" s="115" t="n"/>
      <c r="L115" s="115" t="n"/>
      <c r="M115" s="115" t="n"/>
    </row>
    <row customHeight="true" ht="47.6500015258789" outlineLevel="0" r="116">
      <c r="A116" s="113" t="s">
        <v>85</v>
      </c>
      <c r="B116" s="98" t="s">
        <v>86</v>
      </c>
      <c r="C116" s="113" t="s">
        <v>42</v>
      </c>
      <c r="D116" s="98" t="s">
        <v>87</v>
      </c>
      <c r="E116" s="97" t="s">
        <v>21</v>
      </c>
      <c r="F116" s="93" t="n">
        <f aca="false" ca="false" dt2D="false" dtr="false" t="normal">F117+F118+F119+F120</f>
        <v>227</v>
      </c>
      <c r="G116" s="93" t="n">
        <f aca="false" ca="false" dt2D="false" dtr="false" t="normal">G117+G118+G119+G120</f>
        <v>0</v>
      </c>
      <c r="H116" s="93" t="n">
        <f aca="false" ca="false" dt2D="false" dtr="false" t="normal">H117+H118+H119+H120</f>
        <v>36.4</v>
      </c>
      <c r="I116" s="93" t="n">
        <f aca="false" ca="false" dt2D="false" dtr="false" t="normal">I117+I118+I119+I120</f>
        <v>37.8</v>
      </c>
      <c r="J116" s="93" t="n">
        <f aca="false" ca="false" dt2D="false" dtr="false" t="normal">J117+J118+J119+J120</f>
        <v>38.2</v>
      </c>
      <c r="K116" s="93" t="n">
        <f aca="false" ca="false" dt2D="false" dtr="false" t="normal">K117+K118+K119+K120</f>
        <v>38.2</v>
      </c>
      <c r="L116" s="93" t="n">
        <f aca="false" ca="false" dt2D="false" dtr="false" t="normal">L117+L118+L119+L120</f>
        <v>38.2</v>
      </c>
      <c r="M116" s="93" t="n">
        <f aca="false" ca="false" dt2D="false" dtr="false" t="normal">M117+M118+M119+M120</f>
        <v>38.2</v>
      </c>
    </row>
    <row customHeight="true" ht="36.9500007629395" outlineLevel="0" r="117">
      <c r="A117" s="114" t="s"/>
      <c r="B117" s="108" t="s"/>
      <c r="C117" s="114" t="s"/>
      <c r="D117" s="108" t="s"/>
      <c r="E117" s="98" t="s">
        <v>22</v>
      </c>
      <c r="F117" s="93" t="n">
        <f aca="false" ca="false" dt2D="false" dtr="false" t="normal">G117+H117+I117+J117+K117+L117+M117</f>
        <v>0</v>
      </c>
      <c r="G117" s="115" t="n"/>
      <c r="H117" s="115" t="n"/>
      <c r="I117" s="115" t="n"/>
      <c r="J117" s="115" t="n"/>
      <c r="K117" s="115" t="n"/>
      <c r="L117" s="115" t="n"/>
      <c r="M117" s="115" t="n"/>
    </row>
    <row customHeight="true" ht="36.9500007629395" outlineLevel="0" r="118">
      <c r="A118" s="114" t="s"/>
      <c r="B118" s="108" t="s"/>
      <c r="C118" s="114" t="s"/>
      <c r="D118" s="108" t="s"/>
      <c r="E118" s="97" t="s">
        <v>23</v>
      </c>
      <c r="F118" s="93" t="n">
        <f aca="false" ca="false" dt2D="false" dtr="false" t="normal">G118+H118+I118+J118+K118+L118+M118</f>
        <v>0</v>
      </c>
      <c r="G118" s="115" t="n"/>
      <c r="H118" s="115" t="n"/>
      <c r="I118" s="115" t="n"/>
      <c r="J118" s="115" t="n"/>
      <c r="K118" s="115" t="n"/>
      <c r="L118" s="115" t="n"/>
      <c r="M118" s="115" t="n"/>
    </row>
    <row customHeight="true" ht="45.2000007629395" outlineLevel="0" r="119">
      <c r="A119" s="114" t="s"/>
      <c r="B119" s="108" t="s"/>
      <c r="C119" s="114" t="s"/>
      <c r="D119" s="108" t="s"/>
      <c r="E119" s="98" t="s">
        <v>24</v>
      </c>
      <c r="F119" s="93" t="n">
        <f aca="false" ca="false" dt2D="false" dtr="false" t="normal">G119+H119+I119+J119+K119+L119+M119</f>
        <v>227</v>
      </c>
      <c r="G119" s="93" t="n">
        <v>0</v>
      </c>
      <c r="H119" s="93" t="n">
        <v>36.4</v>
      </c>
      <c r="I119" s="93" t="n">
        <v>37.8</v>
      </c>
      <c r="J119" s="93" t="n">
        <v>38.2</v>
      </c>
      <c r="K119" s="93" t="n">
        <v>38.2</v>
      </c>
      <c r="L119" s="93" t="n">
        <v>38.2</v>
      </c>
      <c r="M119" s="93" t="n">
        <v>38.2</v>
      </c>
    </row>
    <row customHeight="true" ht="40.5" outlineLevel="0" r="120">
      <c r="A120" s="116" t="s"/>
      <c r="B120" s="112" t="s"/>
      <c r="C120" s="116" t="s"/>
      <c r="D120" s="112" t="s"/>
      <c r="E120" s="121" t="s">
        <v>25</v>
      </c>
      <c r="F120" s="93" t="n">
        <f aca="false" ca="false" dt2D="false" dtr="false" t="normal">G120+H120+I120+J120+K120+L120+M120</f>
        <v>0</v>
      </c>
      <c r="G120" s="122" t="n"/>
      <c r="H120" s="122" t="n"/>
      <c r="I120" s="122" t="n"/>
      <c r="J120" s="122" t="n"/>
      <c r="K120" s="122" t="n"/>
      <c r="L120" s="115" t="n"/>
      <c r="M120" s="115" t="n"/>
    </row>
    <row customHeight="true" ht="47.6500015258789" outlineLevel="0" r="121">
      <c r="A121" s="104" t="n">
        <v>4</v>
      </c>
      <c r="B121" s="103" t="s">
        <v>88</v>
      </c>
      <c r="C121" s="113" t="s">
        <v>42</v>
      </c>
      <c r="D121" s="98" t="s">
        <v>89</v>
      </c>
      <c r="E121" s="132" t="s">
        <v>21</v>
      </c>
      <c r="F121" s="93" t="n">
        <f aca="false" ca="false" dt2D="false" dtr="false" t="normal">F122+F123+F124+F125</f>
        <v>4986.754440000001</v>
      </c>
      <c r="G121" s="93" t="n">
        <f aca="false" ca="false" dt2D="false" dtr="false" t="normal">G122+G123+G124+G125</f>
        <v>376.04</v>
      </c>
      <c r="H121" s="93" t="n">
        <f aca="false" ca="false" dt2D="false" dtr="false" t="normal">H122+H123+H124+H125</f>
        <v>559.7569</v>
      </c>
      <c r="I121" s="93" t="n">
        <f aca="false" ca="false" dt2D="false" dtr="false" t="normal">I122+I123+I124+I125</f>
        <v>668.448</v>
      </c>
      <c r="J121" s="93" t="n">
        <f aca="false" ca="false" dt2D="false" dtr="false" t="normal">J122+J123+J124+J125</f>
        <v>837.16554</v>
      </c>
      <c r="K121" s="93" t="n">
        <f aca="false" ca="false" dt2D="false" dtr="false" t="normal">K122+K123+K124+K125</f>
        <v>848.448</v>
      </c>
      <c r="L121" s="93" t="n">
        <f aca="false" ca="false" dt2D="false" dtr="false" t="normal">L122+L123+L124+L125</f>
        <v>848.448</v>
      </c>
      <c r="M121" s="93" t="n">
        <f aca="false" ca="false" dt2D="false" dtr="false" t="normal">M122+M123+M124+M125</f>
        <v>848.448</v>
      </c>
    </row>
    <row customHeight="true" ht="39.2000007629395" outlineLevel="0" r="122">
      <c r="A122" s="107" t="s"/>
      <c r="B122" s="106" t="s"/>
      <c r="C122" s="114" t="s"/>
      <c r="D122" s="108" t="s"/>
      <c r="E122" s="98" t="s">
        <v>22</v>
      </c>
      <c r="F122" s="93" t="n">
        <f aca="false" ca="false" dt2D="false" dtr="false" t="normal">F127</f>
        <v>0</v>
      </c>
      <c r="G122" s="93" t="n">
        <f aca="false" ca="false" dt2D="false" dtr="false" t="normal">G127</f>
        <v>0</v>
      </c>
      <c r="H122" s="93" t="n">
        <f aca="false" ca="false" dt2D="false" dtr="false" t="normal">H127</f>
        <v>0</v>
      </c>
      <c r="I122" s="93" t="n">
        <f aca="false" ca="false" dt2D="false" dtr="false" t="normal">I127</f>
        <v>0</v>
      </c>
      <c r="J122" s="93" t="n">
        <f aca="false" ca="false" dt2D="false" dtr="false" t="normal">J127</f>
        <v>0</v>
      </c>
      <c r="K122" s="93" t="n">
        <f aca="false" ca="false" dt2D="false" dtr="false" t="normal">K127</f>
        <v>0</v>
      </c>
      <c r="L122" s="93" t="n">
        <f aca="false" ca="false" dt2D="false" dtr="false" t="normal">L127</f>
        <v>0</v>
      </c>
      <c r="M122" s="93" t="n">
        <f aca="false" ca="false" dt2D="false" dtr="false" t="normal">M127</f>
        <v>0</v>
      </c>
    </row>
    <row customHeight="true" ht="41.6500015258789" outlineLevel="0" r="123">
      <c r="A123" s="107" t="s"/>
      <c r="B123" s="106" t="s"/>
      <c r="C123" s="114" t="s"/>
      <c r="D123" s="108" t="s"/>
      <c r="E123" s="97" t="s">
        <v>23</v>
      </c>
      <c r="F123" s="93" t="n">
        <f aca="false" ca="false" dt2D="false" dtr="false" t="normal">F128</f>
        <v>0</v>
      </c>
      <c r="G123" s="93" t="n">
        <f aca="false" ca="false" dt2D="false" dtr="false" t="normal">G128</f>
        <v>0</v>
      </c>
      <c r="H123" s="93" t="n">
        <f aca="false" ca="false" dt2D="false" dtr="false" t="normal">H128</f>
        <v>0</v>
      </c>
      <c r="I123" s="93" t="n">
        <f aca="false" ca="false" dt2D="false" dtr="false" t="normal">I128</f>
        <v>0</v>
      </c>
      <c r="J123" s="93" t="n">
        <f aca="false" ca="false" dt2D="false" dtr="false" t="normal">J128</f>
        <v>0</v>
      </c>
      <c r="K123" s="93" t="n">
        <f aca="false" ca="false" dt2D="false" dtr="false" t="normal">K128</f>
        <v>0</v>
      </c>
      <c r="L123" s="93" t="n">
        <f aca="false" ca="false" dt2D="false" dtr="false" t="normal">L128</f>
        <v>0</v>
      </c>
      <c r="M123" s="93" t="n">
        <f aca="false" ca="false" dt2D="false" dtr="false" t="normal">M128</f>
        <v>0</v>
      </c>
    </row>
    <row customHeight="true" ht="42.9500007629395" outlineLevel="0" r="124">
      <c r="A124" s="107" t="s"/>
      <c r="B124" s="106" t="s"/>
      <c r="C124" s="114" t="s"/>
      <c r="D124" s="108" t="s"/>
      <c r="E124" s="98" t="s">
        <v>24</v>
      </c>
      <c r="F124" s="93" t="n">
        <f aca="false" ca="false" dt2D="false" dtr="false" t="normal">F129</f>
        <v>4986.754440000001</v>
      </c>
      <c r="G124" s="93" t="n">
        <f aca="false" ca="false" dt2D="false" dtr="false" t="normal">G129</f>
        <v>376.04</v>
      </c>
      <c r="H124" s="93" t="n">
        <f aca="false" ca="false" dt2D="false" dtr="false" t="normal">H129</f>
        <v>559.7569</v>
      </c>
      <c r="I124" s="93" t="n">
        <f aca="false" ca="false" dt2D="false" dtr="false" t="normal">I129</f>
        <v>668.448</v>
      </c>
      <c r="J124" s="93" t="n">
        <f aca="false" ca="false" dt2D="false" dtr="false" t="normal">J129</f>
        <v>837.16554</v>
      </c>
      <c r="K124" s="93" t="n">
        <f aca="false" ca="false" dt2D="false" dtr="false" t="normal">K129</f>
        <v>848.448</v>
      </c>
      <c r="L124" s="93" t="n">
        <f aca="false" ca="false" dt2D="false" dtr="false" t="normal">L129</f>
        <v>848.448</v>
      </c>
      <c r="M124" s="93" t="n">
        <f aca="false" ca="false" dt2D="false" dtr="false" t="normal">M129</f>
        <v>848.448</v>
      </c>
    </row>
    <row customHeight="true" ht="41.6500015258789" outlineLevel="0" r="125">
      <c r="A125" s="111" t="s"/>
      <c r="B125" s="110" t="s"/>
      <c r="C125" s="116" t="s"/>
      <c r="D125" s="112" t="s"/>
      <c r="E125" s="98" t="s">
        <v>25</v>
      </c>
      <c r="F125" s="93" t="n">
        <f aca="false" ca="false" dt2D="false" dtr="false" t="normal">F130</f>
        <v>0</v>
      </c>
      <c r="G125" s="93" t="n">
        <f aca="false" ca="false" dt2D="false" dtr="false" t="normal">G130</f>
        <v>0</v>
      </c>
      <c r="H125" s="93" t="n">
        <f aca="false" ca="false" dt2D="false" dtr="false" t="normal">H130</f>
        <v>0</v>
      </c>
      <c r="I125" s="93" t="n">
        <f aca="false" ca="false" dt2D="false" dtr="false" t="normal">I130</f>
        <v>0</v>
      </c>
      <c r="J125" s="93" t="n">
        <f aca="false" ca="false" dt2D="false" dtr="false" t="normal">J130</f>
        <v>0</v>
      </c>
      <c r="K125" s="93" t="n">
        <f aca="false" ca="false" dt2D="false" dtr="false" t="normal">K130</f>
        <v>0</v>
      </c>
      <c r="L125" s="93" t="n">
        <f aca="false" ca="false" dt2D="false" dtr="false" t="normal">L130</f>
        <v>0</v>
      </c>
      <c r="M125" s="93" t="n">
        <f aca="false" ca="false" dt2D="false" dtr="false" t="normal">M130</f>
        <v>0</v>
      </c>
    </row>
    <row customHeight="true" ht="44.0999984741211" outlineLevel="0" r="126">
      <c r="A126" s="102" t="n"/>
      <c r="B126" s="103" t="s">
        <v>90</v>
      </c>
      <c r="C126" s="113" t="s">
        <v>42</v>
      </c>
      <c r="D126" s="98" t="s">
        <v>91</v>
      </c>
      <c r="E126" s="97" t="s">
        <v>21</v>
      </c>
      <c r="F126" s="93" t="n">
        <f aca="false" ca="false" dt2D="false" dtr="false" t="normal">F127+F128+F129+F130</f>
        <v>4986.754440000001</v>
      </c>
      <c r="G126" s="93" t="n">
        <f aca="false" ca="false" dt2D="false" dtr="false" t="normal">G127+G128+G129+G130</f>
        <v>376.04</v>
      </c>
      <c r="H126" s="93" t="n">
        <f aca="false" ca="false" dt2D="false" dtr="false" t="normal">H127+H128+H129+H130</f>
        <v>559.7569</v>
      </c>
      <c r="I126" s="93" t="n">
        <f aca="false" ca="false" dt2D="false" dtr="false" t="normal">I127+I128+I129+I130</f>
        <v>668.448</v>
      </c>
      <c r="J126" s="93" t="n">
        <f aca="false" ca="false" dt2D="false" dtr="false" t="normal">J127+J128+J129+J130</f>
        <v>837.16554</v>
      </c>
      <c r="K126" s="93" t="n">
        <f aca="false" ca="false" dt2D="false" dtr="false" t="normal">K127+K128+K129+K130</f>
        <v>848.448</v>
      </c>
      <c r="L126" s="93" t="n">
        <f aca="false" ca="false" dt2D="false" dtr="false" t="normal">L127+L128+L129+L130</f>
        <v>848.448</v>
      </c>
      <c r="M126" s="93" t="n">
        <f aca="false" ca="false" dt2D="false" dtr="false" t="normal">M127+M128+M129+M130</f>
        <v>848.448</v>
      </c>
    </row>
    <row customHeight="true" ht="42.9500007629395" outlineLevel="0" r="127">
      <c r="A127" s="105" t="s"/>
      <c r="B127" s="106" t="s"/>
      <c r="C127" s="114" t="s"/>
      <c r="D127" s="108" t="s"/>
      <c r="E127" s="98" t="s">
        <v>22</v>
      </c>
      <c r="F127" s="93" t="n">
        <f aca="false" ca="false" dt2D="false" dtr="false" t="normal">F132+F162+F167+F172</f>
        <v>0</v>
      </c>
      <c r="G127" s="93" t="n">
        <f aca="false" ca="false" dt2D="false" dtr="false" t="normal">G132+G162+G167+G172</f>
        <v>0</v>
      </c>
      <c r="H127" s="93" t="n">
        <f aca="false" ca="false" dt2D="false" dtr="false" t="normal">H132+H162+H167+H172</f>
        <v>0</v>
      </c>
      <c r="I127" s="93" t="n">
        <f aca="false" ca="false" dt2D="false" dtr="false" t="normal">I132+I162+I167+I172</f>
        <v>0</v>
      </c>
      <c r="J127" s="93" t="n">
        <f aca="false" ca="false" dt2D="false" dtr="false" t="normal">J132+J162+J167+J172</f>
        <v>0</v>
      </c>
      <c r="K127" s="93" t="n">
        <f aca="false" ca="false" dt2D="false" dtr="false" t="normal">K132+K162+K167+K172</f>
        <v>0</v>
      </c>
      <c r="L127" s="93" t="n">
        <f aca="false" ca="false" dt2D="false" dtr="false" t="normal">L132+L162+L167+L172</f>
        <v>0</v>
      </c>
      <c r="M127" s="93" t="n">
        <f aca="false" ca="false" dt2D="false" dtr="false" t="normal">M132+M162+M167+M172</f>
        <v>0</v>
      </c>
    </row>
    <row customHeight="true" ht="39.2000007629395" outlineLevel="0" r="128">
      <c r="A128" s="105" t="s"/>
      <c r="B128" s="106" t="s"/>
      <c r="C128" s="114" t="s"/>
      <c r="D128" s="108" t="s"/>
      <c r="E128" s="97" t="s">
        <v>23</v>
      </c>
      <c r="F128" s="93" t="n">
        <f aca="false" ca="false" dt2D="false" dtr="false" t="normal">F133+F163+F168+F173</f>
        <v>0</v>
      </c>
      <c r="G128" s="93" t="n">
        <f aca="false" ca="false" dt2D="false" dtr="false" t="normal">G133+G163+G168+G173</f>
        <v>0</v>
      </c>
      <c r="H128" s="93" t="n">
        <f aca="false" ca="false" dt2D="false" dtr="false" t="normal">H133+H163+H168+H173</f>
        <v>0</v>
      </c>
      <c r="I128" s="93" t="n">
        <f aca="false" ca="false" dt2D="false" dtr="false" t="normal">I133+I163+I168+I173</f>
        <v>0</v>
      </c>
      <c r="J128" s="93" t="n">
        <f aca="false" ca="false" dt2D="false" dtr="false" t="normal">J133+J163+J168+J173</f>
        <v>0</v>
      </c>
      <c r="K128" s="93" t="n">
        <f aca="false" ca="false" dt2D="false" dtr="false" t="normal">K133+K163+K168+K173</f>
        <v>0</v>
      </c>
      <c r="L128" s="93" t="n">
        <f aca="false" ca="false" dt2D="false" dtr="false" t="normal">L133+L163+L168+L173</f>
        <v>0</v>
      </c>
      <c r="M128" s="93" t="n">
        <f aca="false" ca="false" dt2D="false" dtr="false" t="normal">M133+M163+M168+M173</f>
        <v>0</v>
      </c>
    </row>
    <row customHeight="true" ht="42.9500007629395" outlineLevel="0" r="129">
      <c r="A129" s="105" t="s"/>
      <c r="B129" s="106" t="s"/>
      <c r="C129" s="114" t="s"/>
      <c r="D129" s="108" t="s"/>
      <c r="E129" s="98" t="s">
        <v>24</v>
      </c>
      <c r="F129" s="93" t="n">
        <f aca="false" ca="false" dt2D="false" dtr="false" t="normal">F134+F164+F169+F174</f>
        <v>4986.754440000001</v>
      </c>
      <c r="G129" s="93" t="n">
        <f aca="false" ca="false" dt2D="false" dtr="false" t="normal">G134+G164+G169+G174</f>
        <v>376.04</v>
      </c>
      <c r="H129" s="93" t="n">
        <f aca="false" ca="false" dt2D="false" dtr="false" t="normal">H134+H164+H169+H174</f>
        <v>559.7569</v>
      </c>
      <c r="I129" s="93" t="n">
        <f aca="false" ca="false" dt2D="false" dtr="false" t="normal">I134+I164+I169+I174</f>
        <v>668.448</v>
      </c>
      <c r="J129" s="93" t="n">
        <f aca="false" ca="false" dt2D="false" dtr="false" t="normal">J134+J164+J169+J174</f>
        <v>837.16554</v>
      </c>
      <c r="K129" s="93" t="n">
        <f aca="false" ca="false" dt2D="false" dtr="false" t="normal">K134+K164+K169+K174</f>
        <v>848.448</v>
      </c>
      <c r="L129" s="93" t="n">
        <f aca="false" ca="false" dt2D="false" dtr="false" t="normal">L134+L164+L169+L174</f>
        <v>848.448</v>
      </c>
      <c r="M129" s="93" t="n">
        <f aca="false" ca="false" dt2D="false" dtr="false" t="normal">M134+M164+M169+M174</f>
        <v>848.448</v>
      </c>
    </row>
    <row customHeight="true" ht="41.6500015258789" outlineLevel="0" r="130">
      <c r="A130" s="109" t="s"/>
      <c r="B130" s="110" t="s"/>
      <c r="C130" s="116" t="s"/>
      <c r="D130" s="112" t="s"/>
      <c r="E130" s="98" t="s">
        <v>25</v>
      </c>
      <c r="F130" s="93" t="n">
        <f aca="false" ca="false" dt2D="false" dtr="false" t="normal">F135+F165+F170+F175</f>
        <v>0</v>
      </c>
      <c r="G130" s="93" t="n">
        <f aca="false" ca="false" dt2D="false" dtr="false" t="normal">G135+G165+G170+G175</f>
        <v>0</v>
      </c>
      <c r="H130" s="93" t="n">
        <f aca="false" ca="false" dt2D="false" dtr="false" t="normal">H135+H165+H170+H175</f>
        <v>0</v>
      </c>
      <c r="I130" s="93" t="n">
        <f aca="false" ca="false" dt2D="false" dtr="false" t="normal">I135+I165+I170+I175</f>
        <v>0</v>
      </c>
      <c r="J130" s="93" t="n">
        <f aca="false" ca="false" dt2D="false" dtr="false" t="normal">J135+J165+J170+J175</f>
        <v>0</v>
      </c>
      <c r="K130" s="93" t="n">
        <f aca="false" ca="false" dt2D="false" dtr="false" t="normal">K135+K165+K170+K175</f>
        <v>0</v>
      </c>
      <c r="L130" s="93" t="n">
        <f aca="false" ca="false" dt2D="false" dtr="false" t="normal">L135+L165+L170+L175</f>
        <v>0</v>
      </c>
      <c r="M130" s="93" t="n">
        <f aca="false" ca="false" dt2D="false" dtr="false" t="normal">M135+M165+M170+M175</f>
        <v>0</v>
      </c>
    </row>
    <row customHeight="true" ht="39.2000007629395" outlineLevel="0" r="131">
      <c r="A131" s="104" t="s">
        <v>92</v>
      </c>
      <c r="B131" s="133" t="s">
        <v>93</v>
      </c>
      <c r="C131" s="113" t="s">
        <v>42</v>
      </c>
      <c r="D131" s="98" t="s">
        <v>94</v>
      </c>
      <c r="E131" s="97" t="s">
        <v>21</v>
      </c>
      <c r="F131" s="93" t="n">
        <f aca="false" ca="false" dt2D="false" dtr="false" t="normal">F132+F133+F134+F135</f>
        <v>4395.3338</v>
      </c>
      <c r="G131" s="93" t="n">
        <f aca="false" ca="false" dt2D="false" dtr="false" t="normal">G132+G133+G134+G135</f>
        <v>350.68</v>
      </c>
      <c r="H131" s="93" t="n">
        <f aca="false" ca="false" dt2D="false" dtr="false" t="normal">H132+H133+H134+H135</f>
        <v>465.4138</v>
      </c>
      <c r="I131" s="93" t="n">
        <f aca="false" ca="false" dt2D="false" dtr="false" t="normal">I132+I133+I134+I135</f>
        <v>585.448</v>
      </c>
      <c r="J131" s="93" t="n">
        <f aca="false" ca="false" dt2D="false" dtr="false" t="normal">J132+J133+J134+J135</f>
        <v>748.448</v>
      </c>
      <c r="K131" s="93" t="n">
        <f aca="false" ca="false" dt2D="false" dtr="false" t="normal">K132+K133+K134+K135</f>
        <v>748.448</v>
      </c>
      <c r="L131" s="93" t="n">
        <f aca="false" ca="false" dt2D="false" dtr="false" t="normal">L132+L133+L134+L135</f>
        <v>748.448</v>
      </c>
      <c r="M131" s="93" t="n">
        <f aca="false" ca="false" dt2D="false" dtr="false" t="normal">M132+M133+M134+M135</f>
        <v>748.448</v>
      </c>
    </row>
    <row customHeight="true" ht="40.5" outlineLevel="0" r="132">
      <c r="A132" s="107" t="s"/>
      <c r="B132" s="134" t="s"/>
      <c r="C132" s="114" t="s"/>
      <c r="D132" s="108" t="s"/>
      <c r="E132" s="98" t="s">
        <v>22</v>
      </c>
      <c r="F132" s="93" t="n">
        <f aca="false" ca="false" dt2D="false" dtr="false" t="normal">F137+F142+F147+F152+F157</f>
        <v>0</v>
      </c>
      <c r="G132" s="93" t="n">
        <f aca="false" ca="false" dt2D="false" dtr="false" t="normal">G137+G142+G147+G152+G157</f>
        <v>0</v>
      </c>
      <c r="H132" s="93" t="n">
        <f aca="false" ca="false" dt2D="false" dtr="false" t="normal">H137+H142+H147+H152+H157</f>
        <v>0</v>
      </c>
      <c r="I132" s="93" t="n">
        <f aca="false" ca="false" dt2D="false" dtr="false" t="normal">I137+I142+I147+I152+I157</f>
        <v>0</v>
      </c>
      <c r="J132" s="93" t="n">
        <f aca="false" ca="false" dt2D="false" dtr="false" t="normal">J137+J142+J147+J152+J157</f>
        <v>0</v>
      </c>
      <c r="K132" s="93" t="n">
        <f aca="false" ca="false" dt2D="false" dtr="false" t="normal">K137+K142+K147+K152+K157</f>
        <v>0</v>
      </c>
      <c r="L132" s="93" t="n">
        <f aca="false" ca="false" dt2D="false" dtr="false" t="normal">L137+L142+L147+L152+L157</f>
        <v>0</v>
      </c>
      <c r="M132" s="93" t="n">
        <f aca="false" ca="false" dt2D="false" dtr="false" t="normal">M137+M142+M147+M152+M157</f>
        <v>0</v>
      </c>
    </row>
    <row customHeight="true" ht="45.2000007629395" outlineLevel="0" r="133">
      <c r="A133" s="107" t="s"/>
      <c r="B133" s="134" t="s"/>
      <c r="C133" s="114" t="s"/>
      <c r="D133" s="108" t="s"/>
      <c r="E133" s="97" t="s">
        <v>23</v>
      </c>
      <c r="F133" s="93" t="n">
        <f aca="false" ca="false" dt2D="false" dtr="false" t="normal">F138+F143+F148+F153+F158</f>
        <v>0</v>
      </c>
      <c r="G133" s="93" t="n">
        <f aca="false" ca="false" dt2D="false" dtr="false" t="normal">G138+G143+G148+G153+G158</f>
        <v>0</v>
      </c>
      <c r="H133" s="93" t="n">
        <f aca="false" ca="false" dt2D="false" dtr="false" t="normal">H138+H143+H148+H153+H158</f>
        <v>0</v>
      </c>
      <c r="I133" s="93" t="n">
        <f aca="false" ca="false" dt2D="false" dtr="false" t="normal">I138+I143+I148+I153+I158</f>
        <v>0</v>
      </c>
      <c r="J133" s="93" t="n">
        <f aca="false" ca="false" dt2D="false" dtr="false" t="normal">J138+J143+J148+J153+J158</f>
        <v>0</v>
      </c>
      <c r="K133" s="93" t="n">
        <f aca="false" ca="false" dt2D="false" dtr="false" t="normal">K138+K143+K148+K153+K158</f>
        <v>0</v>
      </c>
      <c r="L133" s="93" t="n">
        <f aca="false" ca="false" dt2D="false" dtr="false" t="normal">L138+L143+L148+L153+L158</f>
        <v>0</v>
      </c>
      <c r="M133" s="93" t="n">
        <f aca="false" ca="false" dt2D="false" dtr="false" t="normal">M138+M143+M148+M153+M158</f>
        <v>0</v>
      </c>
    </row>
    <row customHeight="true" ht="44.0999984741211" outlineLevel="0" r="134">
      <c r="A134" s="107" t="s"/>
      <c r="B134" s="134" t="s"/>
      <c r="C134" s="114" t="s"/>
      <c r="D134" s="108" t="s"/>
      <c r="E134" s="98" t="s">
        <v>24</v>
      </c>
      <c r="F134" s="93" t="n">
        <f aca="false" ca="false" dt2D="false" dtr="false" t="normal">F139+F144+F149+F154+F159</f>
        <v>4395.3338</v>
      </c>
      <c r="G134" s="93" t="n">
        <f aca="false" ca="false" dt2D="false" dtr="false" t="normal">G139+G144+G149+G154+G159</f>
        <v>350.68</v>
      </c>
      <c r="H134" s="93" t="n">
        <f aca="false" ca="false" dt2D="false" dtr="false" t="normal">H139+H144+H149+H154+H159</f>
        <v>465.4138</v>
      </c>
      <c r="I134" s="93" t="n">
        <f aca="false" ca="false" dt2D="false" dtr="false" t="normal">I139+I144+I149+I154+I159</f>
        <v>585.448</v>
      </c>
      <c r="J134" s="93" t="n">
        <f aca="false" ca="false" dt2D="false" dtr="false" t="normal">J139+J144+J149+J154+J159</f>
        <v>748.448</v>
      </c>
      <c r="K134" s="93" t="n">
        <f aca="false" ca="false" dt2D="false" dtr="false" t="normal">K139+K144+K149+K154+K159</f>
        <v>748.448</v>
      </c>
      <c r="L134" s="93" t="n">
        <f aca="false" ca="false" dt2D="false" dtr="false" t="normal">L139+L144+L149+L154+L159</f>
        <v>748.448</v>
      </c>
      <c r="M134" s="93" t="n">
        <f aca="false" ca="false" dt2D="false" dtr="false" t="normal">M139+M144+M149+M154+M159</f>
        <v>748.448</v>
      </c>
    </row>
    <row customHeight="true" ht="45.2000007629395" outlineLevel="0" r="135">
      <c r="A135" s="111" t="s"/>
      <c r="B135" s="135" t="s"/>
      <c r="C135" s="116" t="s"/>
      <c r="D135" s="112" t="s"/>
      <c r="E135" s="98" t="s">
        <v>25</v>
      </c>
      <c r="F135" s="93" t="n">
        <f aca="false" ca="false" dt2D="false" dtr="false" t="normal">F140+F145+F150+F155+F160</f>
        <v>0</v>
      </c>
      <c r="G135" s="93" t="n">
        <f aca="false" ca="false" dt2D="false" dtr="false" t="normal">G140+G145+G150+G155+G160</f>
        <v>0</v>
      </c>
      <c r="H135" s="93" t="n">
        <f aca="false" ca="false" dt2D="false" dtr="false" t="normal">H140+H145+H150+H155+H160</f>
        <v>0</v>
      </c>
      <c r="I135" s="93" t="n">
        <f aca="false" ca="false" dt2D="false" dtr="false" t="normal">I140+I145+I150+I155+I160</f>
        <v>0</v>
      </c>
      <c r="J135" s="93" t="n">
        <f aca="false" ca="false" dt2D="false" dtr="false" t="normal">J140+J145+J150+J155+J160</f>
        <v>0</v>
      </c>
      <c r="K135" s="93" t="n">
        <f aca="false" ca="false" dt2D="false" dtr="false" t="normal">K140+K145+K150+K155+K160</f>
        <v>0</v>
      </c>
      <c r="L135" s="93" t="n">
        <f aca="false" ca="false" dt2D="false" dtr="false" t="normal">L140+L145+L150+L155+L160</f>
        <v>0</v>
      </c>
      <c r="M135" s="93" t="n">
        <f aca="false" ca="false" dt2D="false" dtr="false" t="normal">M140+M145+M150+M155+M160</f>
        <v>0</v>
      </c>
    </row>
    <row customHeight="true" ht="41.6500015258789" outlineLevel="0" r="136">
      <c r="A136" s="117" t="s">
        <v>95</v>
      </c>
      <c r="B136" s="98" t="s">
        <v>96</v>
      </c>
      <c r="C136" s="113" t="s">
        <v>42</v>
      </c>
      <c r="D136" s="98" t="s">
        <v>94</v>
      </c>
      <c r="E136" s="97" t="s">
        <v>21</v>
      </c>
      <c r="F136" s="93" t="n">
        <f aca="false" ca="false" dt2D="false" dtr="false" t="normal">F137+F138+F139+F140</f>
        <v>655.633</v>
      </c>
      <c r="G136" s="93" t="n">
        <f aca="false" ca="false" dt2D="false" dtr="false" t="normal">G137+G138+G139+G140</f>
        <v>42.36</v>
      </c>
      <c r="H136" s="93" t="n">
        <f aca="false" ca="false" dt2D="false" dtr="false" t="normal">H137+H138+H139+H140</f>
        <v>69.825</v>
      </c>
      <c r="I136" s="93" t="n">
        <f aca="false" ca="false" dt2D="false" dtr="false" t="normal">I137+I138+I139+I140</f>
        <v>103.448</v>
      </c>
      <c r="J136" s="93" t="n">
        <f aca="false" ca="false" dt2D="false" dtr="false" t="normal">J137+J138+J139+J140</f>
        <v>110</v>
      </c>
      <c r="K136" s="93" t="n">
        <f aca="false" ca="false" dt2D="false" dtr="false" t="normal">K137+K138+K139+K140</f>
        <v>110</v>
      </c>
      <c r="L136" s="93" t="n">
        <f aca="false" ca="false" dt2D="false" dtr="false" t="normal">L137+L138+L139+L140</f>
        <v>110</v>
      </c>
      <c r="M136" s="93" t="n">
        <f aca="false" ca="false" dt2D="false" dtr="false" t="normal">M137+M138+M139+M140</f>
        <v>110</v>
      </c>
    </row>
    <row customHeight="true" ht="33.4000015258789" outlineLevel="0" r="137">
      <c r="A137" s="118" t="s"/>
      <c r="B137" s="108" t="s"/>
      <c r="C137" s="114" t="s"/>
      <c r="D137" s="108" t="s"/>
      <c r="E137" s="98" t="s">
        <v>22</v>
      </c>
      <c r="F137" s="93" t="n">
        <f aca="false" ca="false" dt2D="false" dtr="false" t="normal">G137+H137+I137+J137+K137+L137+M137</f>
        <v>0</v>
      </c>
      <c r="G137" s="136" t="n">
        <v>0</v>
      </c>
      <c r="H137" s="136" t="n">
        <v>0</v>
      </c>
      <c r="I137" s="136" t="n">
        <v>0</v>
      </c>
      <c r="J137" s="136" t="n">
        <v>0</v>
      </c>
      <c r="K137" s="136" t="n">
        <v>0</v>
      </c>
      <c r="L137" s="136" t="n">
        <v>0</v>
      </c>
      <c r="M137" s="136" t="n">
        <v>0</v>
      </c>
    </row>
    <row customHeight="true" ht="30.9500007629395" outlineLevel="0" r="138">
      <c r="A138" s="118" t="s"/>
      <c r="B138" s="108" t="s"/>
      <c r="C138" s="114" t="s"/>
      <c r="D138" s="108" t="s"/>
      <c r="E138" s="97" t="s">
        <v>23</v>
      </c>
      <c r="F138" s="93" t="n">
        <f aca="false" ca="false" dt2D="false" dtr="false" t="normal">G138+H138+I138+J138+K138+L138+M138</f>
        <v>0</v>
      </c>
      <c r="G138" s="136" t="n">
        <v>0</v>
      </c>
      <c r="H138" s="136" t="n">
        <v>0</v>
      </c>
      <c r="I138" s="137" t="n">
        <v>0</v>
      </c>
      <c r="J138" s="136" t="n">
        <v>0</v>
      </c>
      <c r="K138" s="136" t="n">
        <v>0</v>
      </c>
      <c r="L138" s="136" t="n">
        <v>0</v>
      </c>
      <c r="M138" s="136" t="n">
        <v>0</v>
      </c>
    </row>
    <row customHeight="true" ht="44.0999984741211" outlineLevel="0" r="139">
      <c r="A139" s="118" t="s"/>
      <c r="B139" s="108" t="s"/>
      <c r="C139" s="114" t="s"/>
      <c r="D139" s="108" t="s"/>
      <c r="E139" s="98" t="s">
        <v>24</v>
      </c>
      <c r="F139" s="93" t="n">
        <f aca="false" ca="false" dt2D="false" dtr="false" t="normal">G139+H139+I139+J139+K139+L139+M139</f>
        <v>655.633</v>
      </c>
      <c r="G139" s="93" t="n">
        <v>42.36</v>
      </c>
      <c r="H139" s="93" t="n">
        <v>69.825</v>
      </c>
      <c r="I139" s="138" t="n">
        <v>103.448</v>
      </c>
      <c r="J139" s="93" t="s">
        <v>97</v>
      </c>
      <c r="K139" s="93" t="s">
        <v>97</v>
      </c>
      <c r="L139" s="93" t="n">
        <v>110</v>
      </c>
      <c r="M139" s="93" t="s">
        <v>97</v>
      </c>
      <c r="N139" s="67" t="n"/>
    </row>
    <row customHeight="true" ht="40.5" outlineLevel="0" r="140">
      <c r="A140" s="119" t="s"/>
      <c r="B140" s="112" t="s"/>
      <c r="C140" s="116" t="s"/>
      <c r="D140" s="112" t="s"/>
      <c r="E140" s="98" t="s">
        <v>25</v>
      </c>
      <c r="F140" s="93" t="n">
        <f aca="false" ca="false" dt2D="false" dtr="false" t="normal">G140+H140+I140+J140+K140+L140+M140</f>
        <v>0</v>
      </c>
      <c r="G140" s="115" t="n"/>
      <c r="H140" s="115" t="n"/>
      <c r="I140" s="139" t="n"/>
      <c r="J140" s="115" t="n"/>
      <c r="K140" s="115" t="n"/>
      <c r="L140" s="115" t="n"/>
      <c r="M140" s="115" t="n"/>
    </row>
    <row customHeight="true" ht="41.6500015258789" outlineLevel="0" r="141">
      <c r="A141" s="117" t="s">
        <v>98</v>
      </c>
      <c r="B141" s="140" t="s">
        <v>99</v>
      </c>
      <c r="C141" s="113" t="s">
        <v>42</v>
      </c>
      <c r="D141" s="98" t="s">
        <v>94</v>
      </c>
      <c r="E141" s="97" t="s">
        <v>21</v>
      </c>
      <c r="F141" s="93" t="n">
        <f aca="false" ca="false" dt2D="false" dtr="false" t="normal">F142+F143+F144+F145</f>
        <v>568.8288</v>
      </c>
      <c r="G141" s="93" t="n">
        <f aca="false" ca="false" dt2D="false" dtr="false" t="normal">G142+G143+G144+G145</f>
        <v>14.04</v>
      </c>
      <c r="H141" s="93" t="n">
        <f aca="false" ca="false" dt2D="false" dtr="false" t="normal">H142+H143+H144+H145</f>
        <v>30.7888</v>
      </c>
      <c r="I141" s="93" t="n">
        <f aca="false" ca="false" dt2D="false" dtr="false" t="normal">I142+I143+I144+I145</f>
        <v>84</v>
      </c>
      <c r="J141" s="93" t="n">
        <f aca="false" ca="false" dt2D="false" dtr="false" t="normal">J142+J143+J144+J145</f>
        <v>110</v>
      </c>
      <c r="K141" s="93" t="n">
        <f aca="false" ca="false" dt2D="false" dtr="false" t="normal">K142+K143+K144+K145</f>
        <v>110</v>
      </c>
      <c r="L141" s="93" t="n">
        <f aca="false" ca="false" dt2D="false" dtr="false" t="normal">L142+L143+L144+L145</f>
        <v>110</v>
      </c>
      <c r="M141" s="93" t="n">
        <f aca="false" ca="false" dt2D="false" dtr="false" t="normal">M142+M143+M144+M145</f>
        <v>110</v>
      </c>
    </row>
    <row customHeight="true" ht="36.9500007629395" outlineLevel="0" r="142">
      <c r="A142" s="118" t="s"/>
      <c r="B142" s="141" t="s"/>
      <c r="C142" s="114" t="s"/>
      <c r="D142" s="108" t="s"/>
      <c r="E142" s="98" t="s">
        <v>22</v>
      </c>
      <c r="F142" s="93" t="n">
        <f aca="false" ca="false" dt2D="false" dtr="false" t="normal">G142+H142+I142+J142+K142+L142+M142</f>
        <v>0</v>
      </c>
      <c r="G142" s="115" t="n"/>
      <c r="H142" s="115" t="n"/>
      <c r="I142" s="139" t="n"/>
      <c r="J142" s="115" t="n"/>
      <c r="K142" s="115" t="n"/>
      <c r="L142" s="115" t="n"/>
      <c r="M142" s="115" t="n"/>
    </row>
    <row customHeight="true" ht="39.2000007629395" outlineLevel="0" r="143">
      <c r="A143" s="118" t="s"/>
      <c r="B143" s="141" t="s"/>
      <c r="C143" s="114" t="s"/>
      <c r="D143" s="108" t="s"/>
      <c r="E143" s="97" t="s">
        <v>23</v>
      </c>
      <c r="F143" s="93" t="n">
        <f aca="false" ca="false" dt2D="false" dtr="false" t="normal">G143+H143+I143+J143+K143+L143+M143</f>
        <v>0</v>
      </c>
      <c r="G143" s="115" t="n"/>
      <c r="H143" s="115" t="n"/>
      <c r="I143" s="139" t="n"/>
      <c r="J143" s="115" t="n"/>
      <c r="K143" s="115" t="n"/>
      <c r="L143" s="115" t="n"/>
      <c r="M143" s="115" t="n"/>
    </row>
    <row customHeight="true" ht="39.2000007629395" outlineLevel="0" r="144">
      <c r="A144" s="118" t="s"/>
      <c r="B144" s="141" t="s"/>
      <c r="C144" s="114" t="s"/>
      <c r="D144" s="108" t="s"/>
      <c r="E144" s="98" t="s">
        <v>24</v>
      </c>
      <c r="F144" s="93" t="n">
        <f aca="false" ca="false" dt2D="false" dtr="false" t="normal">G144+H144+I144+J144+K144+L144+M144</f>
        <v>568.8288</v>
      </c>
      <c r="G144" s="93" t="n">
        <v>14.04</v>
      </c>
      <c r="H144" s="93" t="n">
        <v>30.7888</v>
      </c>
      <c r="I144" s="138" t="n">
        <v>84</v>
      </c>
      <c r="J144" s="93" t="n">
        <v>110</v>
      </c>
      <c r="K144" s="93" t="n">
        <v>110</v>
      </c>
      <c r="L144" s="93" t="n">
        <v>110</v>
      </c>
      <c r="M144" s="93" t="n">
        <v>110</v>
      </c>
    </row>
    <row customHeight="true" ht="39.2000007629395" outlineLevel="0" r="145">
      <c r="A145" s="119" t="s"/>
      <c r="B145" s="142" t="s"/>
      <c r="C145" s="116" t="s"/>
      <c r="D145" s="112" t="s"/>
      <c r="E145" s="98" t="s">
        <v>25</v>
      </c>
      <c r="F145" s="93" t="n">
        <f aca="false" ca="false" dt2D="false" dtr="false" t="normal">G145+H145+I145+J145+K145+L145+M145</f>
        <v>0</v>
      </c>
      <c r="G145" s="115" t="n"/>
      <c r="H145" s="115" t="n"/>
      <c r="I145" s="115" t="n"/>
      <c r="J145" s="115" t="n"/>
      <c r="K145" s="115" t="n"/>
      <c r="L145" s="115" t="n"/>
      <c r="M145" s="115" t="n"/>
    </row>
    <row customHeight="true" ht="40.5" outlineLevel="0" r="146">
      <c r="A146" s="117" t="s">
        <v>100</v>
      </c>
      <c r="B146" s="140" t="s">
        <v>101</v>
      </c>
      <c r="C146" s="113" t="s">
        <v>42</v>
      </c>
      <c r="D146" s="98" t="s">
        <v>87</v>
      </c>
      <c r="E146" s="97" t="s">
        <v>21</v>
      </c>
      <c r="F146" s="93" t="n">
        <f aca="false" ca="false" dt2D="false" dtr="false" t="normal">F147+F148+F149+F150</f>
        <v>460.8719999999999</v>
      </c>
      <c r="G146" s="93" t="n">
        <f aca="false" ca="false" dt2D="false" dtr="false" t="normal">G147+G148+G149+G150</f>
        <v>54.28</v>
      </c>
      <c r="H146" s="93" t="n">
        <f aca="false" ca="false" dt2D="false" dtr="false" t="normal">H147+H148+H149+H150</f>
        <v>44.8</v>
      </c>
      <c r="I146" s="93" t="n">
        <f aca="false" ca="false" dt2D="false" dtr="false" t="normal">I147+I148+I149+I150</f>
        <v>48</v>
      </c>
      <c r="J146" s="93" t="n">
        <f aca="false" ca="false" dt2D="false" dtr="false" t="normal">J147+J148+J149+J150</f>
        <v>78.448</v>
      </c>
      <c r="K146" s="93" t="n">
        <f aca="false" ca="false" dt2D="false" dtr="false" t="normal">K147+K148+K149+K150</f>
        <v>78.448</v>
      </c>
      <c r="L146" s="93" t="n">
        <f aca="false" ca="false" dt2D="false" dtr="false" t="normal">L147+L148+L149+L150</f>
        <v>78.448</v>
      </c>
      <c r="M146" s="93" t="n">
        <f aca="false" ca="false" dt2D="false" dtr="false" t="normal">M147+M148+M149+M150</f>
        <v>78.448</v>
      </c>
    </row>
    <row customHeight="true" ht="42.9500007629395" outlineLevel="0" r="147">
      <c r="A147" s="118" t="s"/>
      <c r="B147" s="141" t="s"/>
      <c r="C147" s="114" t="s"/>
      <c r="D147" s="108" t="s"/>
      <c r="E147" s="98" t="s">
        <v>22</v>
      </c>
      <c r="F147" s="93" t="n">
        <f aca="false" ca="false" dt2D="false" dtr="false" t="normal">G147+H147+I147+J147+K147+L147+M147</f>
        <v>0</v>
      </c>
      <c r="G147" s="115" t="n"/>
      <c r="H147" s="115" t="n"/>
      <c r="I147" s="115" t="n"/>
      <c r="J147" s="115" t="n"/>
      <c r="K147" s="115" t="n"/>
      <c r="L147" s="115" t="n"/>
      <c r="M147" s="115" t="n"/>
    </row>
    <row customHeight="true" ht="44.0999984741211" outlineLevel="0" r="148">
      <c r="A148" s="118" t="s"/>
      <c r="B148" s="141" t="s"/>
      <c r="C148" s="114" t="s"/>
      <c r="D148" s="108" t="s"/>
      <c r="E148" s="97" t="s">
        <v>23</v>
      </c>
      <c r="F148" s="93" t="n">
        <f aca="false" ca="false" dt2D="false" dtr="false" t="normal">G148+H148+I148+J148+K148+L148+M148</f>
        <v>0</v>
      </c>
      <c r="G148" s="115" t="n"/>
      <c r="H148" s="115" t="n"/>
      <c r="I148" s="93" t="n"/>
      <c r="J148" s="115" t="n"/>
      <c r="K148" s="115" t="n"/>
      <c r="L148" s="115" t="n"/>
      <c r="M148" s="115" t="n"/>
    </row>
    <row customHeight="true" ht="35.6500015258789" outlineLevel="0" r="149">
      <c r="A149" s="118" t="s"/>
      <c r="B149" s="141" t="s"/>
      <c r="C149" s="114" t="s"/>
      <c r="D149" s="108" t="s"/>
      <c r="E149" s="98" t="s">
        <v>24</v>
      </c>
      <c r="F149" s="93" t="n">
        <f aca="false" ca="false" dt2D="false" dtr="false" t="normal">G149+H149+I149+J149+K149+L149+M149</f>
        <v>460.8719999999999</v>
      </c>
      <c r="G149" s="93" t="n">
        <v>54.28</v>
      </c>
      <c r="H149" s="93" t="n">
        <v>44.8</v>
      </c>
      <c r="I149" s="93" t="n">
        <v>48</v>
      </c>
      <c r="J149" s="93" t="n">
        <v>78.448</v>
      </c>
      <c r="K149" s="93" t="n">
        <v>78.448</v>
      </c>
      <c r="L149" s="93" t="n">
        <v>78.448</v>
      </c>
      <c r="M149" s="93" t="n">
        <v>78.448</v>
      </c>
    </row>
    <row customHeight="true" ht="32.0999984741211" outlineLevel="0" r="150">
      <c r="A150" s="119" t="s"/>
      <c r="B150" s="142" t="s"/>
      <c r="C150" s="116" t="s"/>
      <c r="D150" s="112" t="s"/>
      <c r="E150" s="98" t="s">
        <v>25</v>
      </c>
      <c r="F150" s="93" t="n">
        <f aca="false" ca="false" dt2D="false" dtr="false" t="normal">G150+H150+I150+J150+K150+L150+M150</f>
        <v>0</v>
      </c>
      <c r="G150" s="115" t="n"/>
      <c r="H150" s="115" t="n"/>
      <c r="I150" s="115" t="n"/>
      <c r="J150" s="115" t="n"/>
      <c r="K150" s="115" t="n"/>
      <c r="L150" s="115" t="n"/>
      <c r="M150" s="115" t="n"/>
    </row>
    <row customHeight="true" ht="34.5" outlineLevel="0" r="151">
      <c r="A151" s="117" t="s">
        <v>102</v>
      </c>
      <c r="B151" s="140" t="s">
        <v>103</v>
      </c>
      <c r="C151" s="113" t="s">
        <v>42</v>
      </c>
      <c r="D151" s="98" t="s">
        <v>104</v>
      </c>
      <c r="E151" s="97" t="s">
        <v>21</v>
      </c>
      <c r="F151" s="93" t="n">
        <f aca="false" ca="false" dt2D="false" dtr="false" t="normal">F152+F153+F154+F155</f>
        <v>1355</v>
      </c>
      <c r="G151" s="93" t="n">
        <f aca="false" ca="false" dt2D="false" dtr="false" t="normal">G152+G153+G154+G155</f>
        <v>120</v>
      </c>
      <c r="H151" s="93" t="n">
        <f aca="false" ca="false" dt2D="false" dtr="false" t="normal">H152+H153+H154+H155</f>
        <v>160</v>
      </c>
      <c r="I151" s="93" t="n">
        <f aca="false" ca="false" dt2D="false" dtr="false" t="normal">I152+I153+I154+I155</f>
        <v>175</v>
      </c>
      <c r="J151" s="93" t="n">
        <f aca="false" ca="false" dt2D="false" dtr="false" t="normal">J152+J153+J154+J155</f>
        <v>225</v>
      </c>
      <c r="K151" s="93" t="n">
        <f aca="false" ca="false" dt2D="false" dtr="false" t="normal">K152+K153+K154+K155</f>
        <v>225</v>
      </c>
      <c r="L151" s="93" t="n">
        <f aca="false" ca="false" dt2D="false" dtr="false" t="normal">L152+L153+L154+L155</f>
        <v>225</v>
      </c>
      <c r="M151" s="93" t="n">
        <f aca="false" ca="false" dt2D="false" dtr="false" t="normal">M152+M153+M154+M155</f>
        <v>225</v>
      </c>
    </row>
    <row customHeight="true" ht="40.5" outlineLevel="0" r="152">
      <c r="A152" s="118" t="s"/>
      <c r="B152" s="141" t="s"/>
      <c r="C152" s="114" t="s"/>
      <c r="D152" s="108" t="s"/>
      <c r="E152" s="98" t="s">
        <v>22</v>
      </c>
      <c r="F152" s="93" t="n">
        <f aca="false" ca="false" dt2D="false" dtr="false" t="normal">G152+H152+I152+J152+K152+L152+M152</f>
        <v>0</v>
      </c>
      <c r="G152" s="115" t="n"/>
      <c r="H152" s="115" t="n"/>
      <c r="I152" s="115" t="n"/>
      <c r="J152" s="115" t="n"/>
      <c r="K152" s="115" t="n"/>
      <c r="L152" s="115" t="n"/>
      <c r="M152" s="115" t="n"/>
    </row>
    <row customHeight="true" ht="38.0999984741211" outlineLevel="0" r="153">
      <c r="A153" s="118" t="s"/>
      <c r="B153" s="141" t="s"/>
      <c r="C153" s="114" t="s"/>
      <c r="D153" s="108" t="s"/>
      <c r="E153" s="97" t="s">
        <v>23</v>
      </c>
      <c r="F153" s="93" t="n">
        <f aca="false" ca="false" dt2D="false" dtr="false" t="normal">G153+H153+I153+J153+K153+L153+M153</f>
        <v>0</v>
      </c>
      <c r="G153" s="115" t="n"/>
      <c r="H153" s="115" t="n"/>
      <c r="I153" s="93" t="n"/>
      <c r="J153" s="115" t="n"/>
      <c r="K153" s="115" t="n"/>
      <c r="L153" s="115" t="n"/>
      <c r="M153" s="115" t="n"/>
    </row>
    <row customHeight="true" ht="44.0999984741211" outlineLevel="0" r="154">
      <c r="A154" s="118" t="s"/>
      <c r="B154" s="141" t="s"/>
      <c r="C154" s="114" t="s"/>
      <c r="D154" s="108" t="s"/>
      <c r="E154" s="98" t="s">
        <v>24</v>
      </c>
      <c r="F154" s="93" t="n">
        <f aca="false" ca="false" dt2D="false" dtr="false" t="normal">G154+H154+I154+J154+K154+L154+M154</f>
        <v>1355</v>
      </c>
      <c r="G154" s="93" t="n">
        <v>120</v>
      </c>
      <c r="H154" s="93" t="n">
        <v>160</v>
      </c>
      <c r="I154" s="93" t="n">
        <v>175</v>
      </c>
      <c r="J154" s="93" t="n">
        <v>225</v>
      </c>
      <c r="K154" s="93" t="n">
        <v>225</v>
      </c>
      <c r="L154" s="93" t="n">
        <v>225</v>
      </c>
      <c r="M154" s="93" t="n">
        <v>225</v>
      </c>
    </row>
    <row customHeight="true" ht="38.0999984741211" outlineLevel="0" r="155">
      <c r="A155" s="119" t="s"/>
      <c r="B155" s="142" t="s"/>
      <c r="C155" s="116" t="s"/>
      <c r="D155" s="112" t="s"/>
      <c r="E155" s="98" t="s">
        <v>25</v>
      </c>
      <c r="F155" s="93" t="n">
        <f aca="false" ca="false" dt2D="false" dtr="false" t="normal">G155+H155+I155+J155+K155+L155+M155</f>
        <v>0</v>
      </c>
      <c r="G155" s="115" t="n"/>
      <c r="H155" s="115" t="n"/>
      <c r="I155" s="115" t="n"/>
      <c r="J155" s="115" t="n"/>
      <c r="K155" s="115" t="n"/>
      <c r="L155" s="115" t="n"/>
      <c r="M155" s="115" t="n"/>
    </row>
    <row customHeight="true" ht="42.9500007629395" outlineLevel="0" r="156">
      <c r="A156" s="117" t="s">
        <v>105</v>
      </c>
      <c r="B156" s="98" t="s">
        <v>106</v>
      </c>
      <c r="C156" s="113" t="s">
        <v>42</v>
      </c>
      <c r="D156" s="98" t="s">
        <v>84</v>
      </c>
      <c r="E156" s="97" t="s">
        <v>107</v>
      </c>
      <c r="F156" s="93" t="n">
        <f aca="false" ca="false" dt2D="false" dtr="false" t="normal">F157+F158+F159+F160</f>
        <v>1355</v>
      </c>
      <c r="G156" s="93" t="n">
        <f aca="false" ca="false" dt2D="false" dtr="false" t="normal">G157+G158+G159+G160</f>
        <v>120</v>
      </c>
      <c r="H156" s="93" t="n">
        <f aca="false" ca="false" dt2D="false" dtr="false" t="normal">H157+H158+H159+H160</f>
        <v>160</v>
      </c>
      <c r="I156" s="93" t="n">
        <f aca="false" ca="false" dt2D="false" dtr="false" t="normal">I157+I158+I159+I160</f>
        <v>175</v>
      </c>
      <c r="J156" s="93" t="n">
        <f aca="false" ca="false" dt2D="false" dtr="false" t="normal">J157+J158+J159+J160</f>
        <v>225</v>
      </c>
      <c r="K156" s="93" t="n">
        <f aca="false" ca="false" dt2D="false" dtr="false" t="normal">K157+K158+K159+K160</f>
        <v>225</v>
      </c>
      <c r="L156" s="93" t="n">
        <f aca="false" ca="false" dt2D="false" dtr="false" t="normal">L157+L158+L159+L160</f>
        <v>225</v>
      </c>
      <c r="M156" s="93" t="n">
        <f aca="false" ca="false" dt2D="false" dtr="false" t="normal">M157+M158+M159+M160</f>
        <v>225</v>
      </c>
    </row>
    <row customHeight="true" ht="38.0999984741211" outlineLevel="0" r="157">
      <c r="A157" s="118" t="s"/>
      <c r="B157" s="108" t="s"/>
      <c r="C157" s="114" t="s"/>
      <c r="D157" s="108" t="s"/>
      <c r="E157" s="98" t="s">
        <v>22</v>
      </c>
      <c r="F157" s="93" t="n">
        <f aca="false" ca="false" dt2D="false" dtr="false" t="normal">G157+H157+I157+J157+K157+L157+M157</f>
        <v>0</v>
      </c>
      <c r="G157" s="115" t="n"/>
      <c r="H157" s="115" t="n"/>
      <c r="I157" s="115" t="n"/>
      <c r="J157" s="115" t="n"/>
      <c r="K157" s="115" t="n"/>
      <c r="L157" s="115" t="n"/>
      <c r="M157" s="115" t="n"/>
    </row>
    <row customHeight="true" ht="36.9500007629395" outlineLevel="0" r="158">
      <c r="A158" s="118" t="s"/>
      <c r="B158" s="108" t="s"/>
      <c r="C158" s="114" t="s"/>
      <c r="D158" s="108" t="s"/>
      <c r="E158" s="97" t="s">
        <v>23</v>
      </c>
      <c r="F158" s="93" t="n">
        <f aca="false" ca="false" dt2D="false" dtr="false" t="normal">G158+H158+I158+J158+K158+L158+M158</f>
        <v>0</v>
      </c>
      <c r="G158" s="115" t="n"/>
      <c r="H158" s="115" t="n"/>
      <c r="I158" s="93" t="n"/>
      <c r="J158" s="115" t="n"/>
      <c r="K158" s="115" t="n"/>
      <c r="L158" s="115" t="n"/>
      <c r="M158" s="115" t="n"/>
    </row>
    <row customHeight="true" ht="40.5" outlineLevel="0" r="159">
      <c r="A159" s="118" t="s"/>
      <c r="B159" s="108" t="s"/>
      <c r="C159" s="114" t="s"/>
      <c r="D159" s="108" t="s"/>
      <c r="E159" s="98" t="s">
        <v>24</v>
      </c>
      <c r="F159" s="93" t="n">
        <f aca="false" ca="false" dt2D="false" dtr="false" t="normal">G159+H159+I159+J159+K159+L159+M159</f>
        <v>1355</v>
      </c>
      <c r="G159" s="93" t="n">
        <v>120</v>
      </c>
      <c r="H159" s="93" t="n">
        <v>160</v>
      </c>
      <c r="I159" s="93" t="n">
        <v>175</v>
      </c>
      <c r="J159" s="93" t="n">
        <v>225</v>
      </c>
      <c r="K159" s="93" t="n">
        <v>225</v>
      </c>
      <c r="L159" s="93" t="n">
        <v>225</v>
      </c>
      <c r="M159" s="93" t="n">
        <v>225</v>
      </c>
    </row>
    <row customHeight="true" ht="35.6500015258789" outlineLevel="0" r="160">
      <c r="A160" s="119" t="s"/>
      <c r="B160" s="112" t="s"/>
      <c r="C160" s="116" t="s"/>
      <c r="D160" s="112" t="s"/>
      <c r="E160" s="98" t="s">
        <v>25</v>
      </c>
      <c r="F160" s="93" t="n">
        <f aca="false" ca="false" dt2D="false" dtr="false" t="normal">G160+H160+I160+J160+K160+L160+M160</f>
        <v>0</v>
      </c>
      <c r="G160" s="115" t="n"/>
      <c r="H160" s="115" t="n"/>
      <c r="I160" s="115" t="n"/>
      <c r="J160" s="115" t="n"/>
      <c r="K160" s="115" t="n"/>
      <c r="L160" s="115" t="n"/>
      <c r="M160" s="115" t="n"/>
    </row>
    <row customHeight="true" ht="38.0999984741211" outlineLevel="0" r="161">
      <c r="A161" s="113" t="s">
        <v>108</v>
      </c>
      <c r="B161" s="98" t="s">
        <v>109</v>
      </c>
      <c r="C161" s="113" t="s">
        <v>42</v>
      </c>
      <c r="D161" s="98" t="s">
        <v>110</v>
      </c>
      <c r="E161" s="97" t="s">
        <v>21</v>
      </c>
      <c r="F161" s="93" t="n">
        <f aca="false" ca="false" dt2D="false" dtr="false" t="normal">F162+F163+F164+F165</f>
        <v>0</v>
      </c>
      <c r="G161" s="93" t="n">
        <f aca="false" ca="false" dt2D="false" dtr="false" t="normal">G162+G163+G164+G165</f>
        <v>0</v>
      </c>
      <c r="H161" s="93" t="n">
        <f aca="false" ca="false" dt2D="false" dtr="false" t="normal">H162+H163+H164+H165</f>
        <v>0</v>
      </c>
      <c r="I161" s="93" t="n">
        <f aca="false" ca="false" dt2D="false" dtr="false" t="normal">I162+I163+I164+I165</f>
        <v>0</v>
      </c>
      <c r="J161" s="93" t="n">
        <f aca="false" ca="false" dt2D="false" dtr="false" t="normal">J162+J163+J164+J165</f>
        <v>0</v>
      </c>
      <c r="K161" s="93" t="n">
        <f aca="false" ca="false" dt2D="false" dtr="false" t="normal">K162+K163+K164+K165</f>
        <v>0</v>
      </c>
      <c r="L161" s="93" t="n">
        <f aca="false" ca="false" dt2D="false" dtr="false" t="normal">L162+L163+L164+L165</f>
        <v>0</v>
      </c>
      <c r="M161" s="93" t="n">
        <f aca="false" ca="false" dt2D="false" dtr="false" t="normal">M162+M163+M164+M165</f>
        <v>0</v>
      </c>
    </row>
    <row customHeight="true" ht="36.9500007629395" outlineLevel="0" r="162">
      <c r="A162" s="114" t="s"/>
      <c r="B162" s="108" t="s"/>
      <c r="C162" s="114" t="s"/>
      <c r="D162" s="108" t="s"/>
      <c r="E162" s="98" t="s">
        <v>22</v>
      </c>
      <c r="F162" s="93" t="n">
        <f aca="false" ca="false" dt2D="false" dtr="false" t="normal">G162+H162+I162+J162+K162+L162+M162</f>
        <v>0</v>
      </c>
      <c r="G162" s="115" t="n"/>
      <c r="H162" s="115" t="n"/>
      <c r="I162" s="115" t="n"/>
      <c r="J162" s="115" t="n"/>
      <c r="K162" s="115" t="n"/>
      <c r="L162" s="115" t="n"/>
      <c r="M162" s="115" t="n"/>
    </row>
    <row customHeight="true" ht="42.9500007629395" outlineLevel="0" r="163">
      <c r="A163" s="114" t="s"/>
      <c r="B163" s="108" t="s"/>
      <c r="C163" s="114" t="s"/>
      <c r="D163" s="108" t="s"/>
      <c r="E163" s="97" t="s">
        <v>23</v>
      </c>
      <c r="F163" s="93" t="n">
        <f aca="false" ca="false" dt2D="false" dtr="false" t="normal">G163+H163+I163+J163+K163+L163+M163</f>
        <v>0</v>
      </c>
      <c r="G163" s="115" t="n"/>
      <c r="H163" s="115" t="n"/>
      <c r="I163" s="93" t="n">
        <v>0</v>
      </c>
      <c r="J163" s="115" t="n"/>
      <c r="K163" s="115" t="n"/>
      <c r="L163" s="115" t="n"/>
      <c r="M163" s="115" t="n"/>
    </row>
    <row customHeight="true" ht="33.4000015258789" outlineLevel="0" r="164">
      <c r="A164" s="114" t="s"/>
      <c r="B164" s="108" t="s"/>
      <c r="C164" s="114" t="s"/>
      <c r="D164" s="108" t="s"/>
      <c r="E164" s="98" t="s">
        <v>24</v>
      </c>
      <c r="F164" s="93" t="n">
        <f aca="false" ca="false" dt2D="false" dtr="false" t="normal">G164+H164+I164+J164+K164+L164+M164</f>
        <v>0</v>
      </c>
      <c r="G164" s="93" t="n"/>
      <c r="H164" s="115" t="n"/>
      <c r="I164" s="115" t="n"/>
      <c r="J164" s="115" t="n"/>
      <c r="K164" s="115" t="n"/>
      <c r="L164" s="115" t="n"/>
      <c r="M164" s="115" t="n"/>
    </row>
    <row customHeight="true" ht="39.2000007629395" outlineLevel="0" r="165">
      <c r="A165" s="116" t="s"/>
      <c r="B165" s="112" t="s"/>
      <c r="C165" s="116" t="s"/>
      <c r="D165" s="112" t="s"/>
      <c r="E165" s="98" t="s">
        <v>25</v>
      </c>
      <c r="F165" s="93" t="n">
        <f aca="false" ca="false" dt2D="false" dtr="false" t="normal">G165+H165+I165+J165+K165+L165+M165</f>
        <v>0</v>
      </c>
      <c r="G165" s="115" t="n"/>
      <c r="H165" s="115" t="n"/>
      <c r="I165" s="115" t="n"/>
      <c r="J165" s="115" t="n"/>
      <c r="K165" s="115" t="n"/>
      <c r="L165" s="115" t="n"/>
      <c r="M165" s="115" t="n"/>
    </row>
    <row customHeight="true" ht="48.75" outlineLevel="0" r="166">
      <c r="A166" s="113" t="s">
        <v>111</v>
      </c>
      <c r="B166" s="98" t="s">
        <v>112</v>
      </c>
      <c r="C166" s="113" t="s">
        <v>42</v>
      </c>
      <c r="D166" s="98" t="s">
        <v>113</v>
      </c>
      <c r="E166" s="97" t="s">
        <v>21</v>
      </c>
      <c r="F166" s="93" t="n">
        <f aca="false" ca="false" dt2D="false" dtr="false" t="normal">F167+F168+F169+F170</f>
        <v>0</v>
      </c>
      <c r="G166" s="93" t="n">
        <f aca="false" ca="false" dt2D="false" dtr="false" t="normal">G167+G168+G169+G170</f>
        <v>0</v>
      </c>
      <c r="H166" s="93" t="n">
        <f aca="false" ca="false" dt2D="false" dtr="false" t="normal">H167+H168+H169+H170</f>
        <v>0</v>
      </c>
      <c r="I166" s="93" t="n">
        <f aca="false" ca="false" dt2D="false" dtr="false" t="normal">I167+I168+I169+I170</f>
        <v>0</v>
      </c>
      <c r="J166" s="93" t="n">
        <f aca="false" ca="false" dt2D="false" dtr="false" t="normal">J167+J168+J169+J170</f>
        <v>0</v>
      </c>
      <c r="K166" s="93" t="n">
        <f aca="false" ca="false" dt2D="false" dtr="false" t="normal">K167+K168+K169+K170</f>
        <v>0</v>
      </c>
      <c r="L166" s="93" t="n">
        <f aca="false" ca="false" dt2D="false" dtr="false" t="normal">L167+L168+L169+L170</f>
        <v>0</v>
      </c>
      <c r="M166" s="93" t="n">
        <f aca="false" ca="false" dt2D="false" dtr="false" t="normal">M167+M168+M169+M170</f>
        <v>0</v>
      </c>
    </row>
    <row customHeight="true" ht="36.9500007629395" outlineLevel="0" r="167">
      <c r="A167" s="114" t="s"/>
      <c r="B167" s="108" t="s"/>
      <c r="C167" s="114" t="s"/>
      <c r="D167" s="108" t="s"/>
      <c r="E167" s="98" t="s">
        <v>22</v>
      </c>
      <c r="F167" s="93" t="n">
        <f aca="false" ca="false" dt2D="false" dtr="false" t="normal">G167+H167+I167+J167+K167+L167+M167</f>
        <v>0</v>
      </c>
      <c r="G167" s="115" t="n"/>
      <c r="H167" s="115" t="n"/>
      <c r="I167" s="115" t="n"/>
      <c r="J167" s="115" t="n"/>
      <c r="K167" s="115" t="n"/>
      <c r="L167" s="115" t="n"/>
      <c r="M167" s="115" t="n"/>
    </row>
    <row customHeight="true" ht="36.9500007629395" outlineLevel="0" r="168">
      <c r="A168" s="114" t="s"/>
      <c r="B168" s="108" t="s"/>
      <c r="C168" s="114" t="s"/>
      <c r="D168" s="108" t="s"/>
      <c r="E168" s="97" t="s">
        <v>23</v>
      </c>
      <c r="F168" s="93" t="n">
        <f aca="false" ca="false" dt2D="false" dtr="false" t="normal">G168+H168+I168+J168+K168+L168+M168</f>
        <v>0</v>
      </c>
      <c r="G168" s="115" t="n"/>
      <c r="H168" s="115" t="n"/>
      <c r="I168" s="115" t="n"/>
      <c r="J168" s="115" t="n"/>
      <c r="K168" s="115" t="n"/>
      <c r="L168" s="115" t="n"/>
      <c r="M168" s="115" t="n"/>
    </row>
    <row customHeight="true" ht="32.0999984741211" outlineLevel="0" r="169">
      <c r="A169" s="114" t="s"/>
      <c r="B169" s="108" t="s"/>
      <c r="C169" s="114" t="s"/>
      <c r="D169" s="108" t="s"/>
      <c r="E169" s="98" t="s">
        <v>24</v>
      </c>
      <c r="F169" s="93" t="n">
        <f aca="false" ca="false" dt2D="false" dtr="false" t="normal">G169+H169+I169+J169+K169+L169+M169</f>
        <v>0</v>
      </c>
      <c r="G169" s="93" t="n"/>
      <c r="H169" s="115" t="n"/>
      <c r="I169" s="115" t="n"/>
      <c r="J169" s="115" t="n"/>
      <c r="K169" s="115" t="n"/>
      <c r="L169" s="115" t="n"/>
      <c r="M169" s="115" t="n"/>
    </row>
    <row customHeight="true" ht="34.5" outlineLevel="0" r="170">
      <c r="A170" s="116" t="s"/>
      <c r="B170" s="112" t="s"/>
      <c r="C170" s="116" t="s"/>
      <c r="D170" s="112" t="s"/>
      <c r="E170" s="98" t="s">
        <v>25</v>
      </c>
      <c r="F170" s="93" t="n">
        <f aca="false" ca="false" dt2D="false" dtr="false" t="normal">G170+H170+I170+J170+K170+L170+M170</f>
        <v>0</v>
      </c>
      <c r="G170" s="115" t="n"/>
      <c r="H170" s="115" t="n"/>
      <c r="I170" s="115" t="n"/>
      <c r="J170" s="115" t="n"/>
      <c r="K170" s="115" t="n"/>
      <c r="L170" s="115" t="n"/>
      <c r="M170" s="115" t="n"/>
    </row>
    <row customHeight="true" ht="39.2000007629395" outlineLevel="0" r="171">
      <c r="A171" s="113" t="s">
        <v>114</v>
      </c>
      <c r="B171" s="98" t="s">
        <v>115</v>
      </c>
      <c r="C171" s="113" t="s">
        <v>42</v>
      </c>
      <c r="D171" s="98" t="s">
        <v>116</v>
      </c>
      <c r="E171" s="97" t="s">
        <v>21</v>
      </c>
      <c r="F171" s="93" t="n">
        <f aca="false" ca="false" dt2D="false" dtr="false" t="normal">F172+F173+F174+F175</f>
        <v>591.42064</v>
      </c>
      <c r="G171" s="93" t="n">
        <f aca="false" ca="false" dt2D="false" dtr="false" t="normal">G172+G173+G174+G175</f>
        <v>25.36</v>
      </c>
      <c r="H171" s="93" t="n">
        <f aca="false" ca="false" dt2D="false" dtr="false" t="normal">H172+H173+H174+H175</f>
        <v>94.3431</v>
      </c>
      <c r="I171" s="93" t="n">
        <f aca="false" ca="false" dt2D="false" dtr="false" t="normal">I172+I173+I174+I175</f>
        <v>83</v>
      </c>
      <c r="J171" s="143" t="n">
        <f aca="false" ca="false" dt2D="false" dtr="false" t="normal">J172+J173+J174+J175</f>
        <v>88.71754</v>
      </c>
      <c r="K171" s="93" t="n">
        <f aca="false" ca="false" dt2D="false" dtr="false" t="normal">K172+K173+K174+K175</f>
        <v>100</v>
      </c>
      <c r="L171" s="93" t="n">
        <f aca="false" ca="false" dt2D="false" dtr="false" t="normal">L172+L173+L174+L175</f>
        <v>100</v>
      </c>
      <c r="M171" s="93" t="n">
        <f aca="false" ca="false" dt2D="false" dtr="false" t="normal">M172+M173+M174+M175</f>
        <v>100</v>
      </c>
    </row>
    <row customHeight="true" ht="34.5" outlineLevel="0" r="172">
      <c r="A172" s="114" t="s"/>
      <c r="B172" s="108" t="s"/>
      <c r="C172" s="114" t="s"/>
      <c r="D172" s="108" t="s"/>
      <c r="E172" s="98" t="s">
        <v>22</v>
      </c>
      <c r="F172" s="93" t="n">
        <f aca="false" ca="false" dt2D="false" dtr="false" t="normal">G172+H172+I172+J172+K172+L172+M172</f>
        <v>0</v>
      </c>
      <c r="G172" s="115" t="n"/>
      <c r="H172" s="115" t="n"/>
      <c r="I172" s="115" t="n"/>
      <c r="J172" s="115" t="n"/>
      <c r="K172" s="115" t="n"/>
      <c r="L172" s="115" t="n"/>
      <c r="M172" s="115" t="n"/>
    </row>
    <row customHeight="true" ht="36.9500007629395" outlineLevel="0" r="173">
      <c r="A173" s="114" t="s"/>
      <c r="B173" s="108" t="s"/>
      <c r="C173" s="114" t="s"/>
      <c r="D173" s="108" t="s"/>
      <c r="E173" s="97" t="s">
        <v>23</v>
      </c>
      <c r="F173" s="93" t="n">
        <f aca="false" ca="false" dt2D="false" dtr="false" t="normal">G173+H173+I173+J173+K173+L173+M173</f>
        <v>0</v>
      </c>
      <c r="G173" s="115" t="n"/>
      <c r="H173" s="115" t="n"/>
      <c r="I173" s="115" t="n"/>
      <c r="J173" s="115" t="n"/>
      <c r="K173" s="115" t="n"/>
      <c r="L173" s="115" t="n"/>
      <c r="M173" s="115" t="n"/>
    </row>
    <row customHeight="true" ht="40.5" outlineLevel="0" r="174">
      <c r="A174" s="114" t="s"/>
      <c r="B174" s="108" t="s"/>
      <c r="C174" s="114" t="s"/>
      <c r="D174" s="108" t="s"/>
      <c r="E174" s="98" t="s">
        <v>24</v>
      </c>
      <c r="F174" s="93" t="n">
        <f aca="false" ca="false" dt2D="false" dtr="false" t="normal">G174+H174+I174+J174+K174+L174+M174</f>
        <v>591.42064</v>
      </c>
      <c r="G174" s="93" t="n">
        <v>25.36</v>
      </c>
      <c r="H174" s="93" t="n">
        <v>94.3431</v>
      </c>
      <c r="I174" s="93" t="n">
        <v>83</v>
      </c>
      <c r="J174" s="143" t="n">
        <v>88.71754</v>
      </c>
      <c r="K174" s="93" t="n">
        <v>100</v>
      </c>
      <c r="L174" s="93" t="n">
        <v>100</v>
      </c>
      <c r="M174" s="93" t="n">
        <v>100</v>
      </c>
    </row>
    <row customHeight="true" ht="35.6500015258789" outlineLevel="0" r="175">
      <c r="A175" s="116" t="s"/>
      <c r="B175" s="112" t="s"/>
      <c r="C175" s="116" t="s"/>
      <c r="D175" s="112" t="s"/>
      <c r="E175" s="98" t="s">
        <v>25</v>
      </c>
      <c r="F175" s="93" t="n">
        <f aca="false" ca="false" dt2D="false" dtr="false" t="normal">G175+H175+I175+J175+K175+L175+M175</f>
        <v>0</v>
      </c>
      <c r="G175" s="115" t="n"/>
      <c r="H175" s="115" t="n"/>
      <c r="I175" s="115" t="n"/>
      <c r="J175" s="115" t="n"/>
      <c r="K175" s="115" t="n"/>
      <c r="L175" s="115" t="n"/>
      <c r="M175" s="115" t="n"/>
    </row>
    <row customHeight="true" ht="46.3499984741211" outlineLevel="0" r="176">
      <c r="A176" s="104" t="n">
        <v>5</v>
      </c>
      <c r="B176" s="103" t="s">
        <v>117</v>
      </c>
      <c r="C176" s="113" t="s">
        <v>42</v>
      </c>
      <c r="D176" s="98" t="s">
        <v>118</v>
      </c>
      <c r="E176" s="97" t="s">
        <v>21</v>
      </c>
      <c r="F176" s="93" t="n">
        <f aca="false" ca="false" dt2D="false" dtr="false" t="normal">F177+F178+F179+F180</f>
        <v>508019.73936999997</v>
      </c>
      <c r="G176" s="93" t="n">
        <f aca="false" ca="false" dt2D="false" dtr="false" t="normal">G177+G178+G179+G180</f>
        <v>50650.61984</v>
      </c>
      <c r="H176" s="93" t="n">
        <f aca="false" ca="false" dt2D="false" dtr="false" t="normal">H177+H178+H179+H180</f>
        <v>57171.6328</v>
      </c>
      <c r="I176" s="93" t="n">
        <f aca="false" ca="false" dt2D="false" dtr="false" t="normal">I177+I178+I179+I180</f>
        <v>76331.79999999999</v>
      </c>
      <c r="J176" s="93" t="n">
        <f aca="false" ca="false" dt2D="false" dtr="false" t="normal">J177+J178+J179+J180</f>
        <v>111362.22873</v>
      </c>
      <c r="K176" s="93" t="n">
        <f aca="false" ca="false" dt2D="false" dtr="false" t="normal">K177+K178+K179+K180</f>
        <v>87285.83</v>
      </c>
      <c r="L176" s="93" t="n">
        <f aca="false" ca="false" dt2D="false" dtr="false" t="normal">L177+L178+L179+L180</f>
        <v>91873.985</v>
      </c>
      <c r="M176" s="93" t="n">
        <f aca="false" ca="false" dt2D="false" dtr="false" t="normal">M177+M178+M179+M180</f>
        <v>91241.318</v>
      </c>
    </row>
    <row customHeight="true" ht="41.6500015258789" outlineLevel="0" r="177">
      <c r="A177" s="107" t="s"/>
      <c r="B177" s="106" t="s"/>
      <c r="C177" s="114" t="s"/>
      <c r="D177" s="108" t="s"/>
      <c r="E177" s="98" t="s">
        <v>22</v>
      </c>
      <c r="F177" s="93" t="n">
        <f aca="false" ca="false" dt2D="false" dtr="false" t="normal">F182+F187+F192+F197</f>
        <v>108716.57105</v>
      </c>
      <c r="G177" s="93" t="n">
        <f aca="false" ca="false" dt2D="false" dtr="false" t="normal">G182+G187+G192+G197</f>
        <v>6960.4524</v>
      </c>
      <c r="H177" s="93" t="n">
        <f aca="false" ca="false" dt2D="false" dtr="false" t="normal">H182+H187+H192+H197</f>
        <v>9555.95025</v>
      </c>
      <c r="I177" s="93" t="n">
        <f aca="false" ca="false" dt2D="false" dtr="false" t="normal">I182+I187+I192+I197</f>
        <v>40641.2622</v>
      </c>
      <c r="J177" s="93" t="n">
        <f aca="false" ca="false" dt2D="false" dtr="false" t="normal">J182+J187+J192+J197</f>
        <v>13018.4042</v>
      </c>
      <c r="K177" s="93" t="n">
        <f aca="false" ca="false" dt2D="false" dtr="false" t="normal">K182+K187+K192+K197</f>
        <v>12938.5971</v>
      </c>
      <c r="L177" s="93" t="n">
        <f aca="false" ca="false" dt2D="false" dtr="false" t="normal">L182+L187+L192+L197</f>
        <v>12800.95245</v>
      </c>
      <c r="M177" s="93" t="n">
        <f aca="false" ca="false" dt2D="false" dtr="false" t="normal">M182+M187+M192+M197</f>
        <v>12800.95245</v>
      </c>
    </row>
    <row customHeight="true" ht="45.2000007629395" outlineLevel="0" r="178">
      <c r="A178" s="107" t="s"/>
      <c r="B178" s="106" t="s"/>
      <c r="C178" s="114" t="s"/>
      <c r="D178" s="108" t="s"/>
      <c r="E178" s="97" t="s">
        <v>23</v>
      </c>
      <c r="F178" s="93" t="n">
        <f aca="false" ca="false" dt2D="false" dtr="false" t="normal">F183+F188+F193+F198</f>
        <v>317066.69789</v>
      </c>
      <c r="G178" s="93" t="n">
        <f aca="false" ca="false" dt2D="false" dtr="false" t="normal">G183+G188+G193+G198</f>
        <v>18494.5606</v>
      </c>
      <c r="H178" s="93" t="n">
        <f aca="false" ca="false" dt2D="false" dtr="false" t="normal">H183+H188+H193+H198</f>
        <v>32845.26975</v>
      </c>
      <c r="I178" s="93" t="n">
        <f aca="false" ca="false" dt2D="false" dtr="false" t="normal">I183+I188+I193+I198</f>
        <v>15739.4298</v>
      </c>
      <c r="J178" s="93" t="n">
        <f aca="false" ca="false" dt2D="false" dtr="false" t="normal">J183+J188+J193+J198+J203</f>
        <v>81314.99974</v>
      </c>
      <c r="K178" s="93" t="n">
        <f aca="false" ca="false" dt2D="false" dtr="false" t="normal">K183+K188+K193+K198+K203</f>
        <v>72372.8379</v>
      </c>
      <c r="L178" s="93" t="n">
        <f aca="false" ca="false" dt2D="false" dtr="false" t="normal">L183+L188+L193+L198+L203</f>
        <v>77098.63755</v>
      </c>
      <c r="M178" s="93" t="n">
        <f aca="false" ca="false" dt2D="false" dtr="false" t="normal">M183+M188+M193+M198+M203</f>
        <v>77098.63755</v>
      </c>
    </row>
    <row customHeight="true" ht="44.0999984741211" outlineLevel="0" r="179">
      <c r="A179" s="107" t="s"/>
      <c r="B179" s="106" t="s"/>
      <c r="C179" s="114" t="s"/>
      <c r="D179" s="108" t="s"/>
      <c r="E179" s="98" t="s">
        <v>24</v>
      </c>
      <c r="F179" s="93" t="n">
        <f aca="false" ca="false" dt2D="false" dtr="false" t="normal">F184+F189+F194+F199</f>
        <v>82236.47042999999</v>
      </c>
      <c r="G179" s="93" t="n">
        <f aca="false" ca="false" dt2D="false" dtr="false" t="normal">G184+G189+G194+G199</f>
        <v>25195.60684</v>
      </c>
      <c r="H179" s="93" t="n">
        <f aca="false" ca="false" dt2D="false" dtr="false" t="normal">H184+H189+H194+H199</f>
        <v>14770.4128</v>
      </c>
      <c r="I179" s="93" t="n">
        <f aca="false" ca="false" dt2D="false" dtr="false" t="normal">I184+I189+I194+I199</f>
        <v>19951.108</v>
      </c>
      <c r="J179" s="93" t="n">
        <f aca="false" ca="false" dt2D="false" dtr="false" t="normal">J184+J189+J194+J199</f>
        <v>17028.82479</v>
      </c>
      <c r="K179" s="93" t="n">
        <f aca="false" ca="false" dt2D="false" dtr="false" t="normal">K184+K189+K194+K199</f>
        <v>1974.395</v>
      </c>
      <c r="L179" s="93" t="n">
        <f aca="false" ca="false" dt2D="false" dtr="false" t="normal">L184+L189+L194+L199</f>
        <v>1974.395</v>
      </c>
      <c r="M179" s="93" t="n">
        <f aca="false" ca="false" dt2D="false" dtr="false" t="normal">M184+M189+M194+M199</f>
        <v>1341.728</v>
      </c>
    </row>
    <row customHeight="true" ht="46.3499984741211" outlineLevel="0" r="180">
      <c r="A180" s="111" t="s"/>
      <c r="B180" s="110" t="s"/>
      <c r="C180" s="116" t="s"/>
      <c r="D180" s="112" t="s"/>
      <c r="E180" s="98" t="s">
        <v>25</v>
      </c>
      <c r="F180" s="93" t="n">
        <f aca="false" ca="false" dt2D="false" dtr="false" t="normal">F185+F190+F195+F200</f>
        <v>0</v>
      </c>
      <c r="G180" s="93" t="n">
        <f aca="false" ca="false" dt2D="false" dtr="false" t="normal">G185+G190+G195+G200</f>
        <v>0</v>
      </c>
      <c r="H180" s="93" t="n">
        <f aca="false" ca="false" dt2D="false" dtr="false" t="normal">H185+H190+H195+H200</f>
        <v>0</v>
      </c>
      <c r="I180" s="93" t="n">
        <f aca="false" ca="false" dt2D="false" dtr="false" t="normal">I185+I190+I195+I200</f>
        <v>0</v>
      </c>
      <c r="J180" s="93" t="n">
        <f aca="false" ca="false" dt2D="false" dtr="false" t="normal">J185+J190+J195+J200</f>
        <v>0</v>
      </c>
      <c r="K180" s="93" t="n">
        <f aca="false" ca="false" dt2D="false" dtr="false" t="normal">K185+K190+K195+K200</f>
        <v>0</v>
      </c>
      <c r="L180" s="93" t="n">
        <f aca="false" ca="false" dt2D="false" dtr="false" t="normal">L185+L190+L195+L200</f>
        <v>0</v>
      </c>
      <c r="M180" s="93" t="n">
        <f aca="false" ca="false" dt2D="false" dtr="false" t="normal">M185+M190+M195+M200</f>
        <v>0</v>
      </c>
    </row>
    <row customHeight="true" ht="40.5" outlineLevel="0" r="181">
      <c r="A181" s="104" t="s">
        <v>119</v>
      </c>
      <c r="B181" s="98" t="s">
        <v>120</v>
      </c>
      <c r="C181" s="113" t="s">
        <v>42</v>
      </c>
      <c r="D181" s="98" t="s">
        <v>118</v>
      </c>
      <c r="E181" s="97" t="s">
        <v>21</v>
      </c>
      <c r="F181" s="93" t="n">
        <f aca="false" ca="false" dt2D="false" dtr="false" t="normal">F182+F183+F184+F185</f>
        <v>36409.36000000001</v>
      </c>
      <c r="G181" s="93" t="n">
        <f aca="false" ca="false" dt2D="false" dtr="false" t="normal">G182+G183+G184+G185</f>
        <v>3859.153</v>
      </c>
      <c r="H181" s="93" t="n">
        <f aca="false" ca="false" dt2D="false" dtr="false" t="normal">H182+H183+H184+H185</f>
        <v>4013.531</v>
      </c>
      <c r="I181" s="93" t="n">
        <f aca="false" ca="false" dt2D="false" dtr="false" t="normal">I182+I183+I184+I185</f>
        <v>5626.391</v>
      </c>
      <c r="J181" s="93" t="n">
        <f aca="false" ca="false" dt2D="false" dtr="false" t="normal">J182+J183+J184+J185</f>
        <v>5671.437</v>
      </c>
      <c r="K181" s="93" t="n">
        <f aca="false" ca="false" dt2D="false" dtr="false" t="normal">K182+K183+K184+K185</f>
        <v>5900.816000000001</v>
      </c>
      <c r="L181" s="93" t="n">
        <f aca="false" ca="false" dt2D="false" dtr="false" t="normal">L182+L183+L184+L185</f>
        <v>5900.816000000001</v>
      </c>
      <c r="M181" s="93" t="n">
        <f aca="false" ca="false" dt2D="false" dtr="false" t="normal">M182+M183+M184+M185</f>
        <v>5437.216</v>
      </c>
      <c r="N181" s="72" t="n"/>
      <c r="O181" s="72" t="n"/>
      <c r="P181" s="72" t="n"/>
      <c r="Q181" s="72" t="n"/>
      <c r="R181" s="72" t="n"/>
      <c r="S181" s="72" t="n"/>
      <c r="T181" s="72" t="n"/>
      <c r="U181" s="72" t="n"/>
      <c r="V181" s="72" t="n"/>
      <c r="W181" s="72" t="n"/>
      <c r="X181" s="72" t="n"/>
      <c r="Y181" s="72" t="n"/>
      <c r="Z181" s="72" t="n"/>
      <c r="AA181" s="72" t="n"/>
      <c r="AB181" s="72" t="n"/>
      <c r="AC181" s="72" t="n"/>
      <c r="AD181" s="72" t="n"/>
      <c r="AE181" s="72" t="n"/>
      <c r="AF181" s="72" t="n"/>
      <c r="AG181" s="72" t="n"/>
      <c r="AH181" s="72" t="n"/>
      <c r="AI181" s="72" t="n"/>
      <c r="AJ181" s="72" t="n"/>
      <c r="AK181" s="72" t="n"/>
      <c r="AL181" s="72" t="n"/>
      <c r="AM181" s="72" t="n"/>
      <c r="AN181" s="72" t="n"/>
      <c r="AO181" s="72" t="n"/>
      <c r="AP181" s="72" t="n"/>
      <c r="AQ181" s="72" t="n"/>
      <c r="AR181" s="72" t="n"/>
      <c r="AS181" s="72" t="n"/>
      <c r="AT181" s="72" t="n"/>
      <c r="AU181" s="72" t="n"/>
      <c r="AV181" s="72" t="n"/>
      <c r="AW181" s="72" t="n"/>
      <c r="AX181" s="72" t="n"/>
      <c r="AY181" s="72" t="n"/>
      <c r="AZ181" s="72" t="n"/>
      <c r="BA181" s="72" t="n"/>
      <c r="BB181" s="72" t="n"/>
      <c r="BC181" s="72" t="n"/>
      <c r="BD181" s="72" t="n"/>
      <c r="BE181" s="72" t="n"/>
      <c r="BF181" s="72" t="n"/>
      <c r="BG181" s="72" t="n"/>
      <c r="BH181" s="72" t="n"/>
      <c r="BI181" s="72" t="n"/>
      <c r="BJ181" s="72" t="n"/>
      <c r="BK181" s="72" t="n"/>
      <c r="BL181" s="72" t="n"/>
    </row>
    <row customHeight="true" ht="30.9500007629395" outlineLevel="0" r="182">
      <c r="A182" s="107" t="s"/>
      <c r="B182" s="108" t="s"/>
      <c r="C182" s="114" t="s"/>
      <c r="D182" s="108" t="s"/>
      <c r="E182" s="98" t="s">
        <v>22</v>
      </c>
      <c r="F182" s="93" t="n">
        <f aca="false" ca="false" dt2D="false" dtr="false" t="normal">G182+H182+I182+J182+K182+L182+M182</f>
        <v>0</v>
      </c>
      <c r="G182" s="93" t="n"/>
      <c r="H182" s="115" t="n"/>
      <c r="I182" s="115" t="n"/>
      <c r="J182" s="115" t="n"/>
      <c r="K182" s="115" t="n"/>
      <c r="L182" s="115" t="n"/>
      <c r="M182" s="115" t="n"/>
      <c r="N182" s="72" t="n"/>
      <c r="O182" s="72" t="n"/>
      <c r="P182" s="72" t="n"/>
      <c r="Q182" s="72" t="n"/>
      <c r="R182" s="72" t="n"/>
      <c r="S182" s="72" t="n"/>
      <c r="T182" s="72" t="n"/>
      <c r="U182" s="72" t="n"/>
      <c r="V182" s="72" t="n"/>
      <c r="W182" s="72" t="n"/>
      <c r="X182" s="72" t="n"/>
      <c r="Y182" s="72" t="n"/>
      <c r="Z182" s="72" t="n"/>
      <c r="AA182" s="72" t="n"/>
      <c r="AB182" s="72" t="n"/>
      <c r="AC182" s="72" t="n"/>
      <c r="AD182" s="72" t="n"/>
      <c r="AE182" s="72" t="n"/>
      <c r="AF182" s="72" t="n"/>
      <c r="AG182" s="72" t="n"/>
      <c r="AH182" s="72" t="n"/>
      <c r="AI182" s="72" t="n"/>
      <c r="AJ182" s="72" t="n"/>
      <c r="AK182" s="72" t="n"/>
      <c r="AL182" s="72" t="n"/>
      <c r="AM182" s="72" t="n"/>
      <c r="AN182" s="72" t="n"/>
      <c r="AO182" s="72" t="n"/>
      <c r="AP182" s="72" t="n"/>
      <c r="AQ182" s="72" t="n"/>
      <c r="AR182" s="72" t="n"/>
      <c r="AS182" s="72" t="n"/>
      <c r="AT182" s="72" t="n"/>
      <c r="AU182" s="72" t="n"/>
      <c r="AV182" s="72" t="n"/>
      <c r="AW182" s="72" t="n"/>
      <c r="AX182" s="72" t="n"/>
      <c r="AY182" s="72" t="n"/>
      <c r="AZ182" s="72" t="n"/>
      <c r="BA182" s="72" t="n"/>
      <c r="BB182" s="72" t="n"/>
      <c r="BC182" s="72" t="n"/>
      <c r="BD182" s="72" t="n"/>
      <c r="BE182" s="72" t="n"/>
      <c r="BF182" s="72" t="n"/>
      <c r="BG182" s="72" t="n"/>
      <c r="BH182" s="72" t="n"/>
      <c r="BI182" s="72" t="n"/>
      <c r="BJ182" s="72" t="n"/>
      <c r="BK182" s="72" t="n"/>
      <c r="BL182" s="72" t="n"/>
    </row>
    <row customHeight="true" ht="35.6500015258789" outlineLevel="0" r="183">
      <c r="A183" s="107" t="s"/>
      <c r="B183" s="108" t="s"/>
      <c r="C183" s="114" t="s"/>
      <c r="D183" s="108" t="s"/>
      <c r="E183" s="97" t="s">
        <v>23</v>
      </c>
      <c r="F183" s="93" t="n">
        <f aca="false" ca="false" dt2D="false" dtr="false" t="normal">G183+H183+I183+J183+K183+L183+M183</f>
        <v>29806.668000000005</v>
      </c>
      <c r="G183" s="93" t="n">
        <v>3859.153</v>
      </c>
      <c r="H183" s="93" t="n">
        <v>4013.531</v>
      </c>
      <c r="I183" s="93" t="n">
        <v>4234.316</v>
      </c>
      <c r="J183" s="144" t="n">
        <v>4424.917</v>
      </c>
      <c r="K183" s="144" t="n">
        <v>4424.917</v>
      </c>
      <c r="L183" s="144" t="n">
        <v>4424.917</v>
      </c>
      <c r="M183" s="93" t="n">
        <v>4424.917</v>
      </c>
      <c r="N183" s="72" t="n"/>
      <c r="O183" s="72" t="n"/>
      <c r="P183" s="72" t="n"/>
      <c r="Q183" s="72" t="n"/>
      <c r="R183" s="72" t="n"/>
      <c r="S183" s="72" t="n"/>
      <c r="T183" s="72" t="n"/>
      <c r="U183" s="72" t="n"/>
      <c r="V183" s="72" t="n"/>
      <c r="W183" s="72" t="n"/>
      <c r="X183" s="72" t="n"/>
      <c r="Y183" s="72" t="n"/>
      <c r="Z183" s="72" t="n"/>
      <c r="AA183" s="72" t="n"/>
      <c r="AB183" s="72" t="n"/>
      <c r="AC183" s="72" t="n"/>
      <c r="AD183" s="72" t="n"/>
      <c r="AE183" s="72" t="n"/>
      <c r="AF183" s="72" t="n"/>
      <c r="AG183" s="72" t="n"/>
      <c r="AH183" s="72" t="n"/>
      <c r="AI183" s="72" t="n"/>
      <c r="AJ183" s="72" t="n"/>
      <c r="AK183" s="72" t="n"/>
      <c r="AL183" s="72" t="n"/>
      <c r="AM183" s="72" t="n"/>
      <c r="AN183" s="72" t="n"/>
      <c r="AO183" s="72" t="n"/>
      <c r="AP183" s="72" t="n"/>
      <c r="AQ183" s="72" t="n"/>
      <c r="AR183" s="72" t="n"/>
      <c r="AS183" s="72" t="n"/>
      <c r="AT183" s="72" t="n"/>
      <c r="AU183" s="72" t="n"/>
      <c r="AV183" s="72" t="n"/>
      <c r="AW183" s="72" t="n"/>
      <c r="AX183" s="72" t="n"/>
      <c r="AY183" s="72" t="n"/>
      <c r="AZ183" s="72" t="n"/>
      <c r="BA183" s="72" t="n"/>
      <c r="BB183" s="72" t="n"/>
      <c r="BC183" s="72" t="n"/>
      <c r="BD183" s="72" t="n"/>
      <c r="BE183" s="72" t="n"/>
      <c r="BF183" s="72" t="n"/>
      <c r="BG183" s="72" t="n"/>
      <c r="BH183" s="72" t="n"/>
      <c r="BI183" s="72" t="n"/>
      <c r="BJ183" s="72" t="n"/>
      <c r="BK183" s="72" t="n"/>
      <c r="BL183" s="72" t="n"/>
    </row>
    <row customHeight="true" ht="32.0999984741211" outlineLevel="0" r="184">
      <c r="A184" s="107" t="s"/>
      <c r="B184" s="108" t="s"/>
      <c r="C184" s="114" t="s"/>
      <c r="D184" s="108" t="s"/>
      <c r="E184" s="98" t="s">
        <v>24</v>
      </c>
      <c r="F184" s="93" t="n">
        <f aca="false" ca="false" dt2D="false" dtr="false" t="normal">G184+H184+I184+J184+K184+L184+M184</f>
        <v>6602.692</v>
      </c>
      <c r="G184" s="93" t="n"/>
      <c r="H184" s="122" t="n"/>
      <c r="I184" s="93" t="n">
        <v>1392.075</v>
      </c>
      <c r="J184" s="144" t="n">
        <v>1246.52</v>
      </c>
      <c r="K184" s="144" t="n">
        <v>1475.899</v>
      </c>
      <c r="L184" s="144" t="n">
        <v>1475.899</v>
      </c>
      <c r="M184" s="93" t="n">
        <v>1012.299</v>
      </c>
      <c r="N184" s="72" t="n"/>
      <c r="O184" s="72" t="n"/>
      <c r="P184" s="72" t="n"/>
      <c r="Q184" s="72" t="n"/>
      <c r="R184" s="72" t="n"/>
      <c r="S184" s="72" t="n"/>
      <c r="T184" s="72" t="n"/>
      <c r="U184" s="72" t="n"/>
      <c r="V184" s="72" t="n"/>
      <c r="W184" s="72" t="n"/>
      <c r="X184" s="72" t="n"/>
      <c r="Y184" s="72" t="n"/>
      <c r="Z184" s="72" t="n"/>
      <c r="AA184" s="72" t="n"/>
      <c r="AB184" s="72" t="n"/>
      <c r="AC184" s="72" t="n"/>
      <c r="AD184" s="72" t="n"/>
      <c r="AE184" s="72" t="n"/>
      <c r="AF184" s="72" t="n"/>
      <c r="AG184" s="72" t="n"/>
      <c r="AH184" s="72" t="n"/>
      <c r="AI184" s="72" t="n"/>
      <c r="AJ184" s="72" t="n"/>
      <c r="AK184" s="72" t="n"/>
      <c r="AL184" s="72" t="n"/>
      <c r="AM184" s="72" t="n"/>
      <c r="AN184" s="72" t="n"/>
      <c r="AO184" s="72" t="n"/>
      <c r="AP184" s="72" t="n"/>
      <c r="AQ184" s="72" t="n"/>
      <c r="AR184" s="72" t="n"/>
      <c r="AS184" s="72" t="n"/>
      <c r="AT184" s="72" t="n"/>
      <c r="AU184" s="72" t="n"/>
      <c r="AV184" s="72" t="n"/>
      <c r="AW184" s="72" t="n"/>
      <c r="AX184" s="72" t="n"/>
      <c r="AY184" s="72" t="n"/>
      <c r="AZ184" s="72" t="n"/>
      <c r="BA184" s="72" t="n"/>
      <c r="BB184" s="72" t="n"/>
      <c r="BC184" s="72" t="n"/>
      <c r="BD184" s="72" t="n"/>
      <c r="BE184" s="72" t="n"/>
      <c r="BF184" s="72" t="n"/>
      <c r="BG184" s="72" t="n"/>
      <c r="BH184" s="72" t="n"/>
      <c r="BI184" s="72" t="n"/>
      <c r="BJ184" s="72" t="n"/>
      <c r="BK184" s="72" t="n"/>
      <c r="BL184" s="72" t="n"/>
    </row>
    <row customHeight="true" ht="29.8500003814697" outlineLevel="0" r="185">
      <c r="A185" s="111" t="s"/>
      <c r="B185" s="112" t="s"/>
      <c r="C185" s="116" t="s"/>
      <c r="D185" s="112" t="s"/>
      <c r="E185" s="98" t="s">
        <v>25</v>
      </c>
      <c r="F185" s="93" t="n">
        <f aca="false" ca="false" dt2D="false" dtr="false" t="normal">G185+H185+I185+J185+K185+L185+M185</f>
        <v>0</v>
      </c>
      <c r="G185" s="93" t="n"/>
      <c r="H185" s="115" t="n"/>
      <c r="I185" s="115" t="n"/>
      <c r="J185" s="115" t="n"/>
      <c r="K185" s="115" t="n"/>
      <c r="L185" s="115" t="n"/>
      <c r="M185" s="115" t="n"/>
      <c r="N185" s="72" t="n"/>
      <c r="O185" s="72" t="n"/>
      <c r="P185" s="72" t="n"/>
      <c r="Q185" s="72" t="n"/>
      <c r="R185" s="72" t="n"/>
      <c r="S185" s="72" t="n"/>
      <c r="T185" s="72" t="n"/>
      <c r="U185" s="72" t="n"/>
      <c r="V185" s="72" t="n"/>
      <c r="W185" s="72" t="n"/>
      <c r="X185" s="72" t="n"/>
      <c r="Y185" s="72" t="n"/>
      <c r="Z185" s="72" t="n"/>
      <c r="AA185" s="72" t="n"/>
      <c r="AB185" s="72" t="n"/>
      <c r="AC185" s="72" t="n"/>
      <c r="AD185" s="72" t="n"/>
      <c r="AE185" s="72" t="n"/>
      <c r="AF185" s="72" t="n"/>
      <c r="AG185" s="72" t="n"/>
      <c r="AH185" s="72" t="n"/>
      <c r="AI185" s="72" t="n"/>
      <c r="AJ185" s="72" t="n"/>
      <c r="AK185" s="72" t="n"/>
      <c r="AL185" s="72" t="n"/>
      <c r="AM185" s="72" t="n"/>
      <c r="AN185" s="72" t="n"/>
      <c r="AO185" s="72" t="n"/>
      <c r="AP185" s="72" t="n"/>
      <c r="AQ185" s="72" t="n"/>
      <c r="AR185" s="72" t="n"/>
      <c r="AS185" s="72" t="n"/>
      <c r="AT185" s="72" t="n"/>
      <c r="AU185" s="72" t="n"/>
      <c r="AV185" s="72" t="n"/>
      <c r="AW185" s="72" t="n"/>
      <c r="AX185" s="72" t="n"/>
      <c r="AY185" s="72" t="n"/>
      <c r="AZ185" s="72" t="n"/>
      <c r="BA185" s="72" t="n"/>
      <c r="BB185" s="72" t="n"/>
      <c r="BC185" s="72" t="n"/>
      <c r="BD185" s="72" t="n"/>
      <c r="BE185" s="72" t="n"/>
      <c r="BF185" s="72" t="n"/>
      <c r="BG185" s="72" t="n"/>
      <c r="BH185" s="72" t="n"/>
      <c r="BI185" s="72" t="n"/>
      <c r="BJ185" s="72" t="n"/>
      <c r="BK185" s="72" t="n"/>
      <c r="BL185" s="72" t="n"/>
    </row>
    <row customHeight="true" ht="40.5" outlineLevel="0" r="186">
      <c r="A186" s="113" t="s">
        <v>122</v>
      </c>
      <c r="B186" s="98" t="s">
        <v>123</v>
      </c>
      <c r="C186" s="113" t="s">
        <v>42</v>
      </c>
      <c r="D186" s="98" t="s">
        <v>118</v>
      </c>
      <c r="E186" s="97" t="s">
        <v>21</v>
      </c>
      <c r="F186" s="93" t="n">
        <f aca="false" ca="false" dt2D="false" dtr="false" t="normal">F187+F188+F189+F190</f>
        <v>13396.306</v>
      </c>
      <c r="G186" s="93" t="n">
        <f aca="false" ca="false" dt2D="false" dtr="false" t="normal">G187+G188+G189+G190</f>
        <v>1447.182</v>
      </c>
      <c r="H186" s="93" t="n">
        <f aca="false" ca="false" dt2D="false" dtr="false" t="normal">H187+H188+H189+H190</f>
        <v>1505.074</v>
      </c>
      <c r="I186" s="93" t="n">
        <f aca="false" ca="false" dt2D="false" dtr="false" t="normal">I187+I188+I189+I190</f>
        <v>2065.409</v>
      </c>
      <c r="J186" s="93" t="n">
        <f aca="false" ca="false" dt2D="false" dtr="false" t="normal">J187+J188+J189+J190</f>
        <v>2074.188</v>
      </c>
      <c r="K186" s="93" t="n">
        <f aca="false" ca="false" dt2D="false" dtr="false" t="normal">K187+K188+K189+K190</f>
        <v>2157.84</v>
      </c>
      <c r="L186" s="93" t="n">
        <f aca="false" ca="false" dt2D="false" dtr="false" t="normal">L187+L188+L189+L190</f>
        <v>2157.84</v>
      </c>
      <c r="M186" s="93" t="n">
        <f aca="false" ca="false" dt2D="false" dtr="false" t="normal">M187+M188+M189+M190</f>
        <v>1988.7730000000001</v>
      </c>
    </row>
    <row customHeight="true" ht="29.8500003814697" outlineLevel="0" r="187">
      <c r="A187" s="114" t="s"/>
      <c r="B187" s="108" t="s"/>
      <c r="C187" s="114" t="s"/>
      <c r="D187" s="108" t="s"/>
      <c r="E187" s="98" t="s">
        <v>22</v>
      </c>
      <c r="F187" s="93" t="n">
        <f aca="false" ca="false" dt2D="false" dtr="false" t="normal">G187+H187+I187+J187+K187+L187+M187</f>
        <v>0</v>
      </c>
      <c r="G187" s="93" t="n"/>
      <c r="H187" s="115" t="n"/>
      <c r="I187" s="115" t="n"/>
      <c r="J187" s="115" t="n"/>
      <c r="K187" s="115" t="n"/>
      <c r="L187" s="115" t="n"/>
      <c r="M187" s="115" t="n"/>
    </row>
    <row customHeight="true" ht="39.2000007629395" outlineLevel="0" r="188">
      <c r="A188" s="114" t="s"/>
      <c r="B188" s="108" t="s"/>
      <c r="C188" s="114" t="s"/>
      <c r="D188" s="108" t="s"/>
      <c r="E188" s="97" t="s">
        <v>23</v>
      </c>
      <c r="F188" s="93" t="n">
        <f aca="false" ca="false" dt2D="false" dtr="false" t="normal">G188+H188+I188+J188+K188+L188+M188</f>
        <v>11177.5</v>
      </c>
      <c r="G188" s="93" t="n">
        <v>1447.182</v>
      </c>
      <c r="H188" s="93" t="n">
        <v>1505.074</v>
      </c>
      <c r="I188" s="93" t="n">
        <v>1587.868</v>
      </c>
      <c r="J188" s="144" t="n">
        <v>1659.344</v>
      </c>
      <c r="K188" s="144" t="n">
        <v>1659.344</v>
      </c>
      <c r="L188" s="144" t="n">
        <v>1659.344</v>
      </c>
      <c r="M188" s="93" t="n">
        <v>1659.344</v>
      </c>
    </row>
    <row customHeight="true" ht="40.5" outlineLevel="0" r="189">
      <c r="A189" s="114" t="s"/>
      <c r="B189" s="108" t="s"/>
      <c r="C189" s="114" t="s"/>
      <c r="D189" s="108" t="s"/>
      <c r="E189" s="98" t="s">
        <v>24</v>
      </c>
      <c r="F189" s="93" t="n">
        <f aca="false" ca="false" dt2D="false" dtr="false" t="normal">G189+H189+I189+J189+K189+L189+M189</f>
        <v>2218.806</v>
      </c>
      <c r="G189" s="93" t="n"/>
      <c r="H189" s="93" t="n"/>
      <c r="I189" s="93" t="n">
        <v>477.541</v>
      </c>
      <c r="J189" s="144" t="n">
        <v>414.844</v>
      </c>
      <c r="K189" s="144" t="n">
        <v>498.496</v>
      </c>
      <c r="L189" s="144" t="n">
        <v>498.496</v>
      </c>
      <c r="M189" s="93" t="n">
        <v>329.429</v>
      </c>
    </row>
    <row customHeight="true" ht="28.5" outlineLevel="0" r="190">
      <c r="A190" s="116" t="s"/>
      <c r="B190" s="112" t="s"/>
      <c r="C190" s="116" t="s"/>
      <c r="D190" s="112" t="s"/>
      <c r="E190" s="98" t="s">
        <v>25</v>
      </c>
      <c r="F190" s="93" t="n">
        <f aca="false" ca="false" dt2D="false" dtr="false" t="normal">G190+H190+I190+J190+K190+L190+M190</f>
        <v>0</v>
      </c>
      <c r="G190" s="93" t="n"/>
      <c r="H190" s="115" t="n"/>
      <c r="I190" s="115" t="n"/>
      <c r="J190" s="115" t="n"/>
      <c r="K190" s="115" t="n"/>
      <c r="L190" s="115" t="n"/>
      <c r="M190" s="115" t="n"/>
    </row>
    <row customHeight="true" ht="39.2000007629395" outlineLevel="0" r="191">
      <c r="A191" s="113" t="s">
        <v>124</v>
      </c>
      <c r="B191" s="98" t="s">
        <v>125</v>
      </c>
      <c r="C191" s="113" t="s">
        <v>42</v>
      </c>
      <c r="D191" s="91" t="s">
        <v>126</v>
      </c>
      <c r="E191" s="97" t="s">
        <v>21</v>
      </c>
      <c r="F191" s="93" t="n">
        <f aca="false" ca="false" dt2D="false" dtr="false" t="normal">F192+F193+F194+F195</f>
        <v>456294.07337</v>
      </c>
      <c r="G191" s="93" t="n">
        <f aca="false" ca="false" dt2D="false" dtr="false" t="normal">G192+G193+G194+G195</f>
        <v>45344.28484</v>
      </c>
      <c r="H191" s="93" t="n">
        <f aca="false" ca="false" dt2D="false" dtr="false" t="normal">H192+H193+H194+H195</f>
        <v>51653.027799999996</v>
      </c>
      <c r="I191" s="93" t="n">
        <f aca="false" ca="false" dt2D="false" dtr="false" t="normal">I192+I193+I194+I195</f>
        <v>68640</v>
      </c>
      <c r="J191" s="93" t="n">
        <f aca="false" ca="false" dt2D="false" dtr="false" t="normal">J192+J193+J194+J195</f>
        <v>88777.94073</v>
      </c>
      <c r="K191" s="93" t="n">
        <f aca="false" ca="false" dt2D="false" dtr="false" t="normal">K192+K193+K194+K195</f>
        <v>64234.17</v>
      </c>
      <c r="L191" s="93" t="n">
        <f aca="false" ca="false" dt2D="false" dtr="false" t="normal">L192+L193+L194+L195</f>
        <v>68822.325</v>
      </c>
      <c r="M191" s="93" t="n">
        <f aca="false" ca="false" dt2D="false" dtr="false" t="normal">M192+M193+M194+M195</f>
        <v>68822.325</v>
      </c>
    </row>
    <row customHeight="true" ht="40.5" outlineLevel="0" r="192">
      <c r="A192" s="114" t="s"/>
      <c r="B192" s="108" t="s"/>
      <c r="C192" s="114" t="s"/>
      <c r="D192" s="96" t="s"/>
      <c r="E192" s="98" t="s">
        <v>22</v>
      </c>
      <c r="F192" s="93" t="n">
        <f aca="false" ca="false" dt2D="false" dtr="false" t="normal">G192+H192+I192+J192+K192+L192+M192</f>
        <v>108716.57105</v>
      </c>
      <c r="G192" s="93" t="n">
        <v>6960.4524</v>
      </c>
      <c r="H192" s="93" t="n">
        <v>9555.95025</v>
      </c>
      <c r="I192" s="93" t="n">
        <v>40641.2622</v>
      </c>
      <c r="J192" s="145" t="n">
        <v>13018.4042</v>
      </c>
      <c r="K192" s="144" t="n">
        <v>12938.5971</v>
      </c>
      <c r="L192" s="144" t="n">
        <v>12800.95245</v>
      </c>
      <c r="M192" s="93" t="n">
        <v>12800.95245</v>
      </c>
    </row>
    <row customHeight="true" ht="40.5" outlineLevel="0" r="193">
      <c r="A193" s="114" t="s"/>
      <c r="B193" s="108" t="s"/>
      <c r="C193" s="114" t="s"/>
      <c r="D193" s="96" t="s"/>
      <c r="E193" s="97" t="s">
        <v>23</v>
      </c>
      <c r="F193" s="93" t="n">
        <f aca="false" ca="false" dt2D="false" dtr="false" t="normal">G193+H193+I193+J193+K193+L193+M193</f>
        <v>274162.52989</v>
      </c>
      <c r="G193" s="93" t="n">
        <v>13188.2256</v>
      </c>
      <c r="H193" s="93" t="n">
        <v>27326.66475</v>
      </c>
      <c r="I193" s="93" t="n">
        <v>9917.2458</v>
      </c>
      <c r="J193" s="144" t="n">
        <v>60392.07574</v>
      </c>
      <c r="K193" s="144" t="n">
        <v>51295.5729</v>
      </c>
      <c r="L193" s="144" t="n">
        <v>56021.37255</v>
      </c>
      <c r="M193" s="93" t="n">
        <v>56021.37255</v>
      </c>
    </row>
    <row customHeight="true" ht="34.5" outlineLevel="0" r="194">
      <c r="A194" s="114" t="s"/>
      <c r="B194" s="108" t="s"/>
      <c r="C194" s="114" t="s"/>
      <c r="D194" s="96" t="s"/>
      <c r="E194" s="98" t="s">
        <v>24</v>
      </c>
      <c r="F194" s="93" t="n">
        <f aca="false" ca="false" dt2D="false" dtr="false" t="normal">G194+H194+I194+J194+K194+L194+M194</f>
        <v>73414.97243</v>
      </c>
      <c r="G194" s="93" t="n">
        <v>25195.60684</v>
      </c>
      <c r="H194" s="93" t="n">
        <v>14770.4128</v>
      </c>
      <c r="I194" s="93" t="n">
        <v>18081.492</v>
      </c>
      <c r="J194" s="145" t="n">
        <v>15367.46079</v>
      </c>
      <c r="K194" s="144" t="n">
        <f aca="false" ca="false" dt2D="false" dtr="false" t="normal">L194+M194+N194+O194+P194+Q194</f>
        <v>0</v>
      </c>
      <c r="L194" s="144" t="n">
        <f aca="false" ca="false" dt2D="false" dtr="false" t="normal">M194+N194+O194+P194+Q194+R194</f>
        <v>0</v>
      </c>
      <c r="M194" s="93" t="n">
        <f aca="false" ca="false" dt2D="false" dtr="false" t="normal">N194+O194+P194+Q194+R194+S194</f>
        <v>0</v>
      </c>
    </row>
    <row customHeight="true" ht="26.1000003814697" outlineLevel="0" r="195">
      <c r="A195" s="116" t="s"/>
      <c r="B195" s="112" t="s"/>
      <c r="C195" s="116" t="s"/>
      <c r="D195" s="101" t="s"/>
      <c r="E195" s="98" t="s">
        <v>25</v>
      </c>
      <c r="F195" s="93" t="n">
        <f aca="false" ca="false" dt2D="false" dtr="false" t="normal">G195+H195+I195+J195+K195+L195+M195</f>
        <v>0</v>
      </c>
      <c r="G195" s="115" t="n"/>
      <c r="H195" s="115" t="n"/>
      <c r="I195" s="115" t="n"/>
      <c r="J195" s="115" t="n"/>
      <c r="K195" s="115" t="n"/>
      <c r="L195" s="115" t="n"/>
      <c r="M195" s="115" t="n"/>
    </row>
    <row customHeight="true" ht="42.9500007629395" outlineLevel="0" r="196">
      <c r="A196" s="146" t="s">
        <v>127</v>
      </c>
      <c r="B196" s="147" t="s">
        <v>128</v>
      </c>
      <c r="C196" s="113" t="s">
        <v>42</v>
      </c>
      <c r="D196" s="91" t="s">
        <v>129</v>
      </c>
      <c r="E196" s="98" t="s">
        <v>21</v>
      </c>
      <c r="F196" s="93" t="n">
        <f aca="false" ca="false" dt2D="false" dtr="false" t="normal">F197+F198+F199+F200</f>
        <v>1920</v>
      </c>
      <c r="G196" s="93" t="n">
        <f aca="false" ca="false" dt2D="false" dtr="false" t="normal">G197+G198+G199+G200</f>
        <v>0</v>
      </c>
      <c r="H196" s="93" t="n">
        <f aca="false" ca="false" dt2D="false" dtr="false" t="normal">H197+H198+H199+H200</f>
        <v>0</v>
      </c>
      <c r="I196" s="93" t="n">
        <f aca="false" ca="false" dt2D="false" dtr="false" t="normal">I197+I198+I199+I200</f>
        <v>0</v>
      </c>
      <c r="J196" s="93" t="n">
        <f aca="false" ca="false" dt2D="false" dtr="false" t="normal">J197+J198+J199+J200</f>
        <v>480</v>
      </c>
      <c r="K196" s="93" t="n">
        <f aca="false" ca="false" dt2D="false" dtr="false" t="normal">K197+K198+K199+K200</f>
        <v>480</v>
      </c>
      <c r="L196" s="93" t="n">
        <f aca="false" ca="false" dt2D="false" dtr="false" t="normal">L197+L198+L199+L200</f>
        <v>480</v>
      </c>
      <c r="M196" s="93" t="n">
        <f aca="false" ca="false" dt2D="false" dtr="false" t="normal">M197+M198+M199+M200</f>
        <v>480</v>
      </c>
    </row>
    <row customHeight="true" ht="30.9500007629395" outlineLevel="0" r="197">
      <c r="A197" s="148" t="s"/>
      <c r="B197" s="149" t="s"/>
      <c r="C197" s="114" t="s"/>
      <c r="D197" s="96" t="s"/>
      <c r="E197" s="98" t="s">
        <v>22</v>
      </c>
      <c r="F197" s="93" t="n">
        <f aca="false" ca="false" dt2D="false" dtr="false" t="normal">G197+H197+I197+J197+K197+L197+M197</f>
        <v>0</v>
      </c>
      <c r="G197" s="115" t="n"/>
      <c r="H197" s="115" t="n"/>
      <c r="I197" s="115" t="n"/>
      <c r="J197" s="115" t="n"/>
      <c r="K197" s="115" t="n"/>
      <c r="L197" s="115" t="n"/>
      <c r="M197" s="115" t="n"/>
    </row>
    <row customHeight="true" ht="34.5" outlineLevel="0" r="198">
      <c r="A198" s="148" t="s"/>
      <c r="B198" s="149" t="s"/>
      <c r="C198" s="114" t="s"/>
      <c r="D198" s="96" t="s"/>
      <c r="E198" s="98" t="s">
        <v>23</v>
      </c>
      <c r="F198" s="93" t="n">
        <f aca="false" ca="false" dt2D="false" dtr="false" t="normal">G198+H198+I198+J198+K198+L198+M198</f>
        <v>1920</v>
      </c>
      <c r="G198" s="93" t="n">
        <v>0</v>
      </c>
      <c r="H198" s="93" t="n">
        <v>0</v>
      </c>
      <c r="I198" s="93" t="n">
        <v>0</v>
      </c>
      <c r="J198" s="144" t="n">
        <v>480</v>
      </c>
      <c r="K198" s="144" t="n">
        <v>480</v>
      </c>
      <c r="L198" s="144" t="n">
        <v>480</v>
      </c>
      <c r="M198" s="93" t="n">
        <v>480</v>
      </c>
    </row>
    <row customHeight="true" ht="24.9500007629395" outlineLevel="0" r="199">
      <c r="A199" s="148" t="s"/>
      <c r="B199" s="149" t="s"/>
      <c r="C199" s="114" t="s"/>
      <c r="D199" s="96" t="s"/>
      <c r="E199" s="98" t="s">
        <v>24</v>
      </c>
      <c r="F199" s="93" t="n">
        <f aca="false" ca="false" dt2D="false" dtr="false" t="normal">G199+H199+I199+J199+K199+L199+M199</f>
        <v>0</v>
      </c>
      <c r="G199" s="115" t="n"/>
      <c r="H199" s="115" t="n"/>
      <c r="I199" s="115" t="n"/>
      <c r="J199" s="115" t="n"/>
      <c r="K199" s="115" t="n"/>
      <c r="L199" s="115" t="n"/>
      <c r="M199" s="115" t="n"/>
    </row>
    <row customHeight="true" ht="23.6499996185303" outlineLevel="0" r="200">
      <c r="A200" s="150" t="s"/>
      <c r="B200" s="151" t="s"/>
      <c r="C200" s="116" t="s"/>
      <c r="D200" s="101" t="s"/>
      <c r="E200" s="98" t="s">
        <v>25</v>
      </c>
      <c r="F200" s="93" t="n">
        <f aca="false" ca="false" dt2D="false" dtr="false" t="normal">G200+H200+I200+J200+K200+L200+M200</f>
        <v>0</v>
      </c>
      <c r="G200" s="115" t="n"/>
      <c r="H200" s="115" t="n"/>
      <c r="I200" s="115" t="n"/>
      <c r="J200" s="115" t="n"/>
      <c r="K200" s="115" t="n"/>
      <c r="L200" s="115" t="n"/>
      <c r="M200" s="115" t="n"/>
    </row>
    <row customHeight="true" ht="23.6499996185303" outlineLevel="0" r="201">
      <c r="A201" s="146" t="s">
        <v>130</v>
      </c>
      <c r="B201" s="147" t="s">
        <v>131</v>
      </c>
      <c r="C201" s="113" t="s">
        <v>42</v>
      </c>
      <c r="D201" s="91" t="s">
        <v>129</v>
      </c>
      <c r="E201" s="98" t="s">
        <v>21</v>
      </c>
      <c r="F201" s="93" t="n">
        <f aca="false" ca="false" dt2D="false" dtr="false" t="normal">F202+F203+F204+F205</f>
        <v>57897.675</v>
      </c>
      <c r="G201" s="93" t="n">
        <f aca="false" ca="false" dt2D="false" dtr="false" t="normal">G202+G203+G204+G205</f>
        <v>0</v>
      </c>
      <c r="H201" s="93" t="n">
        <f aca="false" ca="false" dt2D="false" dtr="false" t="normal">H202+H203+H204+H205</f>
        <v>0</v>
      </c>
      <c r="I201" s="93" t="n">
        <f aca="false" ca="false" dt2D="false" dtr="false" t="normal">I202+I203+I204+I205</f>
        <v>0</v>
      </c>
      <c r="J201" s="152" t="n">
        <f aca="false" ca="false" dt2D="false" dtr="false" t="normal">J202+J203+J204+J205</f>
        <v>14358.662999999999</v>
      </c>
      <c r="K201" s="93" t="n">
        <f aca="false" ca="false" dt2D="false" dtr="false" t="normal">K202+K203+K204+K205</f>
        <v>14513.004</v>
      </c>
      <c r="L201" s="93" t="n">
        <f aca="false" ca="false" dt2D="false" dtr="false" t="normal">L202+L203+L204+L205</f>
        <v>14513.004</v>
      </c>
      <c r="M201" s="93" t="n">
        <f aca="false" ca="false" dt2D="false" dtr="false" t="normal">M202+M203+M204+M205</f>
        <v>14513.004</v>
      </c>
    </row>
    <row customHeight="true" ht="23.6499996185303" outlineLevel="0" r="202">
      <c r="A202" s="148" t="s"/>
      <c r="B202" s="149" t="s"/>
      <c r="C202" s="114" t="s"/>
      <c r="D202" s="96" t="s"/>
      <c r="E202" s="98" t="s">
        <v>22</v>
      </c>
      <c r="F202" s="93" t="n">
        <f aca="false" ca="false" dt2D="false" dtr="false" t="normal">G202+H202+I202+J202+K202+L202+M202</f>
        <v>0</v>
      </c>
      <c r="G202" s="115" t="n"/>
      <c r="H202" s="115" t="n"/>
      <c r="I202" s="115" t="n"/>
      <c r="J202" s="115" t="n"/>
      <c r="K202" s="115" t="n"/>
      <c r="L202" s="115" t="n"/>
      <c r="M202" s="115" t="n"/>
    </row>
    <row customHeight="true" ht="23.6499996185303" outlineLevel="0" r="203">
      <c r="A203" s="148" t="s"/>
      <c r="B203" s="149" t="s"/>
      <c r="C203" s="114" t="s"/>
      <c r="D203" s="96" t="s"/>
      <c r="E203" s="98" t="s">
        <v>23</v>
      </c>
      <c r="F203" s="93" t="n">
        <f aca="false" ca="false" dt2D="false" dtr="false" t="normal">G203+H203+I203+J203+K203+L203+M203</f>
        <v>57897.675</v>
      </c>
      <c r="G203" s="93" t="n">
        <v>0</v>
      </c>
      <c r="H203" s="93" t="n">
        <v>0</v>
      </c>
      <c r="I203" s="93" t="n">
        <v>0</v>
      </c>
      <c r="J203" s="145" t="n">
        <f aca="false" ca="false" dt2D="false" dtr="false" t="normal">14530.032-171.369</f>
        <v>14358.662999999999</v>
      </c>
      <c r="K203" s="144" t="n">
        <v>14513.004</v>
      </c>
      <c r="L203" s="144" t="n">
        <v>14513.004</v>
      </c>
      <c r="M203" s="93" t="n">
        <v>14513.004</v>
      </c>
    </row>
    <row customHeight="true" ht="23.6499996185303" outlineLevel="0" r="204">
      <c r="A204" s="148" t="s"/>
      <c r="B204" s="149" t="s"/>
      <c r="C204" s="114" t="s"/>
      <c r="D204" s="96" t="s"/>
      <c r="E204" s="98" t="s">
        <v>24</v>
      </c>
      <c r="F204" s="93" t="n">
        <f aca="false" ca="false" dt2D="false" dtr="false" t="normal">G204+H204+I204+J204+K204+L204+M204</f>
        <v>0</v>
      </c>
      <c r="G204" s="115" t="n"/>
      <c r="H204" s="115" t="n"/>
      <c r="I204" s="115" t="n"/>
      <c r="J204" s="115" t="n"/>
      <c r="K204" s="115" t="n"/>
      <c r="L204" s="115" t="n"/>
      <c r="M204" s="115" t="n"/>
    </row>
    <row customHeight="true" ht="23.6499996185303" outlineLevel="0" r="205">
      <c r="A205" s="150" t="s"/>
      <c r="B205" s="151" t="s"/>
      <c r="C205" s="116" t="s"/>
      <c r="D205" s="101" t="s"/>
      <c r="E205" s="98" t="s">
        <v>25</v>
      </c>
      <c r="F205" s="93" t="n">
        <f aca="false" ca="false" dt2D="false" dtr="false" t="normal">G205+H205+I205+J205+K205+L205+M205</f>
        <v>0</v>
      </c>
      <c r="G205" s="115" t="n"/>
      <c r="H205" s="115" t="n"/>
      <c r="I205" s="115" t="n"/>
      <c r="J205" s="115" t="n"/>
      <c r="K205" s="115" t="n"/>
      <c r="L205" s="115" t="n"/>
      <c r="M205" s="115" t="n"/>
    </row>
    <row outlineLevel="0" r="206">
      <c r="A206" s="102" t="n"/>
      <c r="B206" s="97" t="s">
        <v>132</v>
      </c>
      <c r="C206" s="113" t="s">
        <v>42</v>
      </c>
      <c r="D206" s="102" t="n"/>
      <c r="E206" s="97" t="s">
        <v>107</v>
      </c>
      <c r="F206" s="93" t="n">
        <f aca="false" ca="false" dt2D="false" dtr="false" t="normal">F207+F208+F209+F210</f>
        <v>575833.79276</v>
      </c>
      <c r="G206" s="93" t="n">
        <f aca="false" ca="false" dt2D="false" dtr="false" t="normal">G207+G208+G209+G210</f>
        <v>51452.254109999994</v>
      </c>
      <c r="H206" s="93" t="n">
        <f aca="false" ca="false" dt2D="false" dtr="false" t="normal">H207+H208+H209+H210</f>
        <v>58225.8902</v>
      </c>
      <c r="I206" s="93" t="n">
        <f aca="false" ca="false" dt2D="false" dtr="false" t="normal">I207+I208+I209+I210</f>
        <v>77584.85871999999</v>
      </c>
      <c r="J206" s="153" t="n">
        <f aca="false" ca="false" dt2D="false" dtr="false" t="normal">J207+J208+J209+J210</f>
        <v>113064.08573</v>
      </c>
      <c r="K206" s="153" t="n">
        <f aca="false" ca="false" dt2D="false" dtr="false" t="normal">K207+K208+K209+K210</f>
        <v>88987.68699999999</v>
      </c>
      <c r="L206" s="153" t="n">
        <f aca="false" ca="false" dt2D="false" dtr="false" t="normal">L207+L208+L209+L210</f>
        <v>93575.84199999999</v>
      </c>
      <c r="M206" s="93" t="n">
        <f aca="false" ca="false" dt2D="false" dtr="false" t="normal">M207+M208+M209+M210</f>
        <v>92943.175</v>
      </c>
      <c r="N206" s="67" t="n"/>
    </row>
    <row customHeight="true" ht="32.0999984741211" outlineLevel="0" r="207">
      <c r="A207" s="105" t="s"/>
      <c r="B207" s="154" t="s"/>
      <c r="C207" s="114" t="s"/>
      <c r="D207" s="105" t="s"/>
      <c r="E207" s="98" t="s">
        <v>22</v>
      </c>
      <c r="F207" s="93" t="n">
        <f aca="false" ca="false" dt2D="false" dtr="false" t="normal">F11+F46+F96+F122+F177</f>
        <v>108716.57105</v>
      </c>
      <c r="G207" s="93" t="n">
        <f aca="false" ca="false" dt2D="false" dtr="false" t="normal">G11+G46+G96+G122+G177</f>
        <v>6960.4524</v>
      </c>
      <c r="H207" s="93" t="n">
        <f aca="false" ca="false" dt2D="false" dtr="false" t="normal">H11+H46+H96+H122+H177</f>
        <v>9555.95025</v>
      </c>
      <c r="I207" s="93" t="n">
        <f aca="false" ca="false" dt2D="false" dtr="false" t="normal">I11+I46+I96+I122+I177</f>
        <v>40641.2622</v>
      </c>
      <c r="J207" s="153" t="n">
        <f aca="false" ca="false" dt2D="false" dtr="false" t="normal">J11+J46+J96+J122+J177</f>
        <v>13018.4042</v>
      </c>
      <c r="K207" s="153" t="n">
        <f aca="false" ca="false" dt2D="false" dtr="false" t="normal">K11+K46+K96+K122+K177</f>
        <v>12938.5971</v>
      </c>
      <c r="L207" s="153" t="n">
        <f aca="false" ca="false" dt2D="false" dtr="false" t="normal">L11+L46+L96+L122+L177</f>
        <v>12800.95245</v>
      </c>
      <c r="M207" s="93" t="n">
        <f aca="false" ca="false" dt2D="false" dtr="false" t="normal">M11+M46+M96+M122+M177</f>
        <v>12800.95245</v>
      </c>
      <c r="N207" s="67" t="n"/>
    </row>
    <row outlineLevel="0" r="208">
      <c r="A208" s="105" t="s"/>
      <c r="B208" s="154" t="s"/>
      <c r="C208" s="114" t="s"/>
      <c r="D208" s="105" t="s"/>
      <c r="E208" s="97" t="s">
        <v>23</v>
      </c>
      <c r="F208" s="93" t="n">
        <f aca="false" ca="false" dt2D="false" dtr="false" t="normal">F12+F47+F97+F123+F178+F203</f>
        <v>374964.37289</v>
      </c>
      <c r="G208" s="93" t="n">
        <f aca="false" ca="false" dt2D="false" dtr="false" t="normal">G12+G47+G97+G123+G178</f>
        <v>18494.5606</v>
      </c>
      <c r="H208" s="93" t="n">
        <f aca="false" ca="false" dt2D="false" dtr="false" t="normal">H12+H47+H97+H123+H178</f>
        <v>32845.26975</v>
      </c>
      <c r="I208" s="93" t="n">
        <f aca="false" ca="false" dt2D="false" dtr="false" t="normal">I12+I47+I97+I123+I178</f>
        <v>15739.4298</v>
      </c>
      <c r="J208" s="153" t="n">
        <f aca="false" ca="false" dt2D="false" dtr="false" t="normal">J12+J47+J97+J123+J178</f>
        <v>81314.99974</v>
      </c>
      <c r="K208" s="153" t="n">
        <f aca="false" ca="false" dt2D="false" dtr="false" t="normal">K12+K47+K97+K123+K178</f>
        <v>72372.8379</v>
      </c>
      <c r="L208" s="153" t="n">
        <f aca="false" ca="false" dt2D="false" dtr="false" t="normal">L12+L47+L97+L123+L178</f>
        <v>77098.63755</v>
      </c>
      <c r="M208" s="93" t="n">
        <f aca="false" ca="false" dt2D="false" dtr="false" t="normal">M12+M47+M97+M123+M178</f>
        <v>77098.63755</v>
      </c>
      <c r="N208" s="67" t="n"/>
    </row>
    <row ht="25.5" outlineLevel="0" r="209">
      <c r="A209" s="105" t="s"/>
      <c r="B209" s="154" t="s"/>
      <c r="C209" s="114" t="s"/>
      <c r="D209" s="105" t="s"/>
      <c r="E209" s="98" t="s">
        <v>24</v>
      </c>
      <c r="F209" s="93" t="n">
        <f aca="false" ca="false" dt2D="false" dtr="false" t="normal">F13+F48+F98+F124+F179</f>
        <v>92152.84881999998</v>
      </c>
      <c r="G209" s="93" t="n">
        <f aca="false" ca="false" dt2D="false" dtr="false" t="normal">G13+G48+G98+G124+G179</f>
        <v>25997.24111</v>
      </c>
      <c r="H209" s="93" t="n">
        <f aca="false" ca="false" dt2D="false" dtr="false" t="normal">H13+H48+H98+H124+H179</f>
        <v>15824.6702</v>
      </c>
      <c r="I209" s="93" t="n">
        <f aca="false" ca="false" dt2D="false" dtr="false" t="normal">I13+I48+I98+I124+I179</f>
        <v>21204.16672</v>
      </c>
      <c r="J209" s="153" t="n">
        <f aca="false" ca="false" dt2D="false" dtr="false" t="normal">J13+J48+J98+J124+J179</f>
        <v>18730.68179</v>
      </c>
      <c r="K209" s="153" t="n">
        <f aca="false" ca="false" dt2D="false" dtr="false" t="normal">K13+K48+K98+K124+K179</f>
        <v>3676.252</v>
      </c>
      <c r="L209" s="153" t="n">
        <f aca="false" ca="false" dt2D="false" dtr="false" t="normal">L13+L48+L98+L124+L179</f>
        <v>3676.252</v>
      </c>
      <c r="M209" s="93" t="n">
        <f aca="false" ca="false" dt2D="false" dtr="false" t="normal">M13+M48+M98+M124+M179</f>
        <v>3043.585</v>
      </c>
      <c r="N209" s="67" t="n"/>
    </row>
    <row customHeight="true" ht="30.9500007629395" outlineLevel="0" r="210">
      <c r="A210" s="109" t="s"/>
      <c r="B210" s="155" t="s"/>
      <c r="C210" s="116" t="s"/>
      <c r="D210" s="109" t="s"/>
      <c r="E210" s="98" t="s">
        <v>25</v>
      </c>
      <c r="F210" s="93" t="n">
        <f aca="false" ca="false" dt2D="false" dtr="false" t="normal">F14+F49+F99+F125+F180</f>
        <v>0</v>
      </c>
      <c r="G210" s="93" t="n">
        <f aca="false" ca="false" dt2D="false" dtr="false" t="normal">G14+G49+G99+G125+G180</f>
        <v>0</v>
      </c>
      <c r="H210" s="93" t="n">
        <f aca="false" ca="false" dt2D="false" dtr="false" t="normal">H14+H49+H99+H125+H180</f>
        <v>0</v>
      </c>
      <c r="I210" s="93" t="n">
        <f aca="false" ca="false" dt2D="false" dtr="false" t="normal">I14+I49+I99+I125+I180</f>
        <v>0</v>
      </c>
      <c r="J210" s="93" t="n">
        <f aca="false" ca="false" dt2D="false" dtr="false" t="normal">J14+J49+J99+J125+J180</f>
        <v>0</v>
      </c>
      <c r="K210" s="93" t="n">
        <f aca="false" ca="false" dt2D="false" dtr="false" t="normal">K14+K49+K99+K125+K180</f>
        <v>0</v>
      </c>
      <c r="L210" s="93" t="n">
        <f aca="false" ca="false" dt2D="false" dtr="false" t="normal">L14+L49+L99+L125+L180</f>
        <v>0</v>
      </c>
      <c r="M210" s="93" t="n">
        <f aca="false" ca="false" dt2D="false" dtr="false" t="normal">M14+M49+M99+M125+M180</f>
        <v>0</v>
      </c>
      <c r="N210" s="67" t="n"/>
    </row>
    <row outlineLevel="0" r="212">
      <c r="F212" s="67" t="n"/>
    </row>
    <row outlineLevel="0" r="220">
      <c r="F220" s="67" t="n"/>
      <c r="G220" s="67" t="n"/>
      <c r="H220" s="67" t="n"/>
      <c r="I220" s="67" t="n"/>
      <c r="J220" s="67" t="n"/>
      <c r="K220" s="67" t="n"/>
      <c r="L220" s="67" t="n"/>
      <c r="M220" s="67" t="n"/>
    </row>
    <row outlineLevel="0" r="221">
      <c r="F221" s="67" t="n"/>
      <c r="G221" s="67" t="n"/>
      <c r="H221" s="67" t="n"/>
      <c r="I221" s="67" t="n"/>
      <c r="J221" s="67" t="n"/>
      <c r="K221" s="67" t="n"/>
      <c r="L221" s="67" t="n"/>
      <c r="M221" s="67" t="n"/>
    </row>
    <row outlineLevel="0" r="222">
      <c r="F222" s="67" t="n"/>
      <c r="G222" s="67" t="n"/>
      <c r="H222" s="67" t="n"/>
      <c r="I222" s="67" t="n"/>
      <c r="J222" s="67" t="n"/>
      <c r="K222" s="67" t="n"/>
      <c r="L222" s="67" t="n"/>
      <c r="M222" s="67" t="n"/>
    </row>
    <row outlineLevel="0" r="223">
      <c r="F223" s="67" t="n"/>
      <c r="G223" s="67" t="n"/>
      <c r="H223" s="67" t="n"/>
      <c r="I223" s="67" t="n"/>
      <c r="J223" s="67" t="n"/>
      <c r="K223" s="67" t="n"/>
      <c r="L223" s="67" t="n"/>
      <c r="M223" s="67" t="n"/>
    </row>
    <row outlineLevel="0" r="224">
      <c r="F224" s="67" t="n"/>
      <c r="G224" s="67" t="n"/>
      <c r="H224" s="67" t="n"/>
      <c r="I224" s="67" t="n"/>
      <c r="J224" s="67" t="n"/>
      <c r="K224" s="67" t="n"/>
      <c r="L224" s="67" t="n"/>
      <c r="M224" s="67" t="n"/>
    </row>
  </sheetData>
  <mergeCells count="168">
    <mergeCell ref="P3:R5"/>
    <mergeCell ref="J1:L1"/>
    <mergeCell ref="G7:L7"/>
    <mergeCell ref="F7:F8"/>
    <mergeCell ref="E7:E8"/>
    <mergeCell ref="A7:A8"/>
    <mergeCell ref="B7:B8"/>
    <mergeCell ref="C7:C8"/>
    <mergeCell ref="B176:B180"/>
    <mergeCell ref="B121:B125"/>
    <mergeCell ref="B85:B89"/>
    <mergeCell ref="B156:B160"/>
    <mergeCell ref="B65:B69"/>
    <mergeCell ref="B60:B64"/>
    <mergeCell ref="B105:B110"/>
    <mergeCell ref="B25:B29"/>
    <mergeCell ref="B95:B99"/>
    <mergeCell ref="B75:B79"/>
    <mergeCell ref="B146:B150"/>
    <mergeCell ref="B166:B170"/>
    <mergeCell ref="B161:B165"/>
    <mergeCell ref="B20:B24"/>
    <mergeCell ref="B45:B49"/>
    <mergeCell ref="B10:B14"/>
    <mergeCell ref="C10:C14"/>
    <mergeCell ref="C15:C19"/>
    <mergeCell ref="C30:C34"/>
    <mergeCell ref="C40:C44"/>
    <mergeCell ref="A10:A14"/>
    <mergeCell ref="A25:A29"/>
    <mergeCell ref="A15:A19"/>
    <mergeCell ref="C35:C39"/>
    <mergeCell ref="C25:C29"/>
    <mergeCell ref="D30:D34"/>
    <mergeCell ref="D15:D19"/>
    <mergeCell ref="D105:D110"/>
    <mergeCell ref="D35:D39"/>
    <mergeCell ref="D40:D44"/>
    <mergeCell ref="D141:D145"/>
    <mergeCell ref="D50:D54"/>
    <mergeCell ref="D95:D99"/>
    <mergeCell ref="D60:D64"/>
    <mergeCell ref="D55:D59"/>
    <mergeCell ref="A206:A210"/>
    <mergeCell ref="A40:A44"/>
    <mergeCell ref="A90:A94"/>
    <mergeCell ref="A151:A155"/>
    <mergeCell ref="A100:A104"/>
    <mergeCell ref="A50:A54"/>
    <mergeCell ref="A80:A84"/>
    <mergeCell ref="A186:A190"/>
    <mergeCell ref="A196:A200"/>
    <mergeCell ref="A141:A145"/>
    <mergeCell ref="A45:A49"/>
    <mergeCell ref="A70:A74"/>
    <mergeCell ref="A201:A205"/>
    <mergeCell ref="A30:A34"/>
    <mergeCell ref="A161:A165"/>
    <mergeCell ref="A116:A120"/>
    <mergeCell ref="A55:A59"/>
    <mergeCell ref="A131:A135"/>
    <mergeCell ref="A146:A150"/>
    <mergeCell ref="A171:A175"/>
    <mergeCell ref="B40:B44"/>
    <mergeCell ref="B50:B54"/>
    <mergeCell ref="B80:B84"/>
    <mergeCell ref="B100:B104"/>
    <mergeCell ref="B136:B140"/>
    <mergeCell ref="B206:B210"/>
    <mergeCell ref="B141:B145"/>
    <mergeCell ref="B151:B155"/>
    <mergeCell ref="B186:B190"/>
    <mergeCell ref="B35:B39"/>
    <mergeCell ref="B191:B195"/>
    <mergeCell ref="B196:B200"/>
    <mergeCell ref="B15:B19"/>
    <mergeCell ref="B126:B130"/>
    <mergeCell ref="B111:B115"/>
    <mergeCell ref="B201:B205"/>
    <mergeCell ref="C206:C210"/>
    <mergeCell ref="C161:C165"/>
    <mergeCell ref="C136:C140"/>
    <mergeCell ref="C70:C74"/>
    <mergeCell ref="C126:C130"/>
    <mergeCell ref="C85:C89"/>
    <mergeCell ref="C80:C84"/>
    <mergeCell ref="C196:C200"/>
    <mergeCell ref="C166:C170"/>
    <mergeCell ref="C116:C120"/>
    <mergeCell ref="C65:C69"/>
    <mergeCell ref="C111:C115"/>
    <mergeCell ref="C151:C155"/>
    <mergeCell ref="C45:C49"/>
    <mergeCell ref="C181:C185"/>
    <mergeCell ref="C90:C94"/>
    <mergeCell ref="C201:C205"/>
    <mergeCell ref="C105:C110"/>
    <mergeCell ref="D206:D210"/>
    <mergeCell ref="D7:D8"/>
    <mergeCell ref="D191:D195"/>
    <mergeCell ref="D131:D135"/>
    <mergeCell ref="D166:D170"/>
    <mergeCell ref="D121:D125"/>
    <mergeCell ref="D116:D120"/>
    <mergeCell ref="D136:D140"/>
    <mergeCell ref="D156:D160"/>
    <mergeCell ref="D181:D185"/>
    <mergeCell ref="D111:D115"/>
    <mergeCell ref="D186:D190"/>
    <mergeCell ref="D20:D24"/>
    <mergeCell ref="D151:D155"/>
    <mergeCell ref="D146:D150"/>
    <mergeCell ref="D201:D205"/>
    <mergeCell ref="D25:D29"/>
    <mergeCell ref="D70:D74"/>
    <mergeCell ref="D45:D49"/>
    <mergeCell ref="D65:D69"/>
    <mergeCell ref="D75:D79"/>
    <mergeCell ref="D161:D165"/>
    <mergeCell ref="D10:D14"/>
    <mergeCell ref="D90:D94"/>
    <mergeCell ref="D126:D130"/>
    <mergeCell ref="D100:D104"/>
    <mergeCell ref="D196:D200"/>
    <mergeCell ref="D171:D175"/>
    <mergeCell ref="D80:D84"/>
    <mergeCell ref="D176:D180"/>
    <mergeCell ref="D85:D89"/>
    <mergeCell ref="A191:A195"/>
    <mergeCell ref="A181:A185"/>
    <mergeCell ref="A95:A99"/>
    <mergeCell ref="A111:A115"/>
    <mergeCell ref="A166:A170"/>
    <mergeCell ref="A75:A79"/>
    <mergeCell ref="A156:A160"/>
    <mergeCell ref="A60:A64"/>
    <mergeCell ref="C60:C64"/>
    <mergeCell ref="C75:C79"/>
    <mergeCell ref="C95:C99"/>
    <mergeCell ref="C100:C104"/>
    <mergeCell ref="C131:C135"/>
    <mergeCell ref="C146:C150"/>
    <mergeCell ref="C171:C175"/>
    <mergeCell ref="C186:C190"/>
    <mergeCell ref="B30:B34"/>
    <mergeCell ref="B55:B59"/>
    <mergeCell ref="B70:B74"/>
    <mergeCell ref="B90:B94"/>
    <mergeCell ref="B116:B120"/>
    <mergeCell ref="B131:B135"/>
    <mergeCell ref="B181:B185"/>
    <mergeCell ref="B171:B175"/>
    <mergeCell ref="A35:A39"/>
    <mergeCell ref="A121:A125"/>
    <mergeCell ref="A105:A110"/>
    <mergeCell ref="A126:A130"/>
    <mergeCell ref="A20:A24"/>
    <mergeCell ref="A136:A140"/>
    <mergeCell ref="A65:A69"/>
    <mergeCell ref="A176:A180"/>
    <mergeCell ref="C191:C195"/>
    <mergeCell ref="C55:C59"/>
    <mergeCell ref="C176:C180"/>
    <mergeCell ref="C141:C145"/>
    <mergeCell ref="C156:C160"/>
    <mergeCell ref="C50:C54"/>
    <mergeCell ref="C121:C125"/>
    <mergeCell ref="C20:C24"/>
  </mergeCells>
  <pageMargins bottom="0.275590538978577" footer="0.511811017990112" header="0.511811017990112" left="0.118110232055187" right="0.118110232055187" top="0.275590538978577"/>
  <pageSetup fitToHeight="1" fitToWidth="1" orientation="landscape" paperHeight="297mm" paperSize="9" paperWidth="210mm" scale="60"/>
  <rowBreaks count="3" manualBreakCount="3">
    <brk id="34" man="true" max="16383"/>
    <brk id="135" man="true" max="16383"/>
    <brk id="180" man="true" max="16383"/>
  </rowBreaks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BL223"/>
  <sheetViews>
    <sheetView showZeros="true" workbookViewId="0"/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4.1406237867613"/>
    <col customWidth="true" max="3" min="3" outlineLevel="0" style="1" width="13.9999996616676"/>
    <col customWidth="true" max="4" min="4" outlineLevel="0" style="1" width="26.0000003383324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7.4257812982388"/>
    <col customWidth="true" max="63" min="14" outlineLevel="0" style="1" width="9.00000016916618"/>
    <col customWidth="true" max="64" min="64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30.9500007629395" outlineLevel="0" r="2"/>
    <row customHeight="true" ht="16.700000762939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O3" s="3" t="n"/>
      <c r="P3" s="3" t="s"/>
      <c r="Q3" s="3" t="s"/>
    </row>
    <row customHeight="true" ht="20.2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O4" s="3" t="s"/>
      <c r="P4" s="3" t="s"/>
      <c r="Q4" s="3" t="s"/>
    </row>
    <row customHeight="true" ht="11.8500003814697" outlineLevel="0" r="5">
      <c r="C5" s="4" t="n"/>
      <c r="D5" s="4" t="n"/>
      <c r="E5" s="5" t="n"/>
      <c r="F5" s="5" t="n"/>
      <c r="G5" s="4" t="n"/>
      <c r="H5" s="4" t="n"/>
      <c r="I5" s="4" t="n"/>
      <c r="J5" s="4" t="n"/>
      <c r="O5" s="3" t="s"/>
      <c r="P5" s="3" t="s"/>
      <c r="Q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156" t="s">
        <v>9</v>
      </c>
      <c r="H7" s="157" t="s"/>
      <c r="I7" s="157" t="s"/>
      <c r="J7" s="157" t="s"/>
      <c r="K7" s="157" t="s"/>
      <c r="L7" s="158" t="s"/>
    </row>
    <row customHeight="true" ht="34.5" outlineLevel="0" r="8">
      <c r="A8" s="13" t="s"/>
      <c r="B8" s="14" t="s"/>
      <c r="C8" s="14" t="s"/>
      <c r="D8" s="14" t="s"/>
      <c r="E8" s="14" t="s"/>
      <c r="F8" s="14" t="s"/>
      <c r="G8" s="92" t="s">
        <v>10</v>
      </c>
      <c r="H8" s="92" t="n">
        <v>2023</v>
      </c>
      <c r="I8" s="87" t="n">
        <v>2024</v>
      </c>
      <c r="J8" s="87" t="n">
        <v>2025</v>
      </c>
      <c r="K8" s="87" t="n">
        <v>2026</v>
      </c>
      <c r="L8" s="87" t="n">
        <v>2027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59" t="n">
        <v>7</v>
      </c>
      <c r="H9" s="159" t="n">
        <v>8</v>
      </c>
      <c r="I9" s="88" t="n">
        <v>9</v>
      </c>
      <c r="J9" s="88" t="n">
        <v>10</v>
      </c>
      <c r="K9" s="88" t="n">
        <v>11</v>
      </c>
      <c r="L9" s="88" t="n">
        <v>12</v>
      </c>
    </row>
    <row outlineLevel="0" r="10">
      <c r="A10" s="89" t="s">
        <v>17</v>
      </c>
      <c r="B10" s="90" t="s">
        <v>18</v>
      </c>
      <c r="C10" s="89" t="s">
        <v>133</v>
      </c>
      <c r="D10" s="91" t="s">
        <v>20</v>
      </c>
      <c r="E10" s="132" t="s">
        <v>21</v>
      </c>
      <c r="F10" s="93" t="n">
        <f aca="false" ca="false" dt2D="false" dtr="false" t="normal">F11+F12+F13+F14</f>
        <v>0</v>
      </c>
      <c r="G10" s="93" t="n">
        <f aca="false" ca="false" dt2D="false" dtr="false" t="normal">G11+G12+G13+G14</f>
        <v>0</v>
      </c>
      <c r="H10" s="93" t="n">
        <f aca="false" ca="false" dt2D="false" dtr="false" t="normal">H11+H12+H13+H14</f>
        <v>0</v>
      </c>
      <c r="I10" s="93" t="n">
        <f aca="false" ca="false" dt2D="false" dtr="false" t="normal">I11+I12+I13+I14</f>
        <v>0</v>
      </c>
      <c r="J10" s="93" t="n">
        <f aca="false" ca="false" dt2D="false" dtr="false" t="normal">J11+J12+J13+J14</f>
        <v>0</v>
      </c>
      <c r="K10" s="93" t="n">
        <f aca="false" ca="false" dt2D="false" dtr="false" t="normal">K11+K12+K13+K14</f>
        <v>0</v>
      </c>
      <c r="L10" s="93" t="n">
        <f aca="false" ca="false" dt2D="false" dtr="false" t="normal">L11+L12+L13+L14</f>
        <v>0</v>
      </c>
    </row>
    <row ht="25.5" outlineLevel="0" r="11">
      <c r="A11" s="94" t="s"/>
      <c r="B11" s="95" t="s"/>
      <c r="C11" s="94" t="s"/>
      <c r="D11" s="96" t="s"/>
      <c r="E11" s="121" t="s">
        <v>22</v>
      </c>
      <c r="F11" s="93" t="n">
        <f aca="false" ca="false" dt2D="false" dtr="false" t="normal">SUM(G11:L11)</f>
        <v>0</v>
      </c>
      <c r="G11" s="93" t="n">
        <f aca="false" ca="false" dt2D="false" dtr="false" t="normal">G16</f>
        <v>0</v>
      </c>
      <c r="H11" s="93" t="n">
        <f aca="false" ca="false" dt2D="false" dtr="false" t="normal">H16</f>
        <v>0</v>
      </c>
      <c r="I11" s="93" t="n">
        <f aca="false" ca="false" dt2D="false" dtr="false" t="normal">I16</f>
        <v>0</v>
      </c>
      <c r="J11" s="93" t="n">
        <f aca="false" ca="false" dt2D="false" dtr="false" t="normal">J16</f>
        <v>0</v>
      </c>
      <c r="K11" s="93" t="n">
        <f aca="false" ca="false" dt2D="false" dtr="false" t="normal">K16</f>
        <v>0</v>
      </c>
      <c r="L11" s="93" t="n">
        <f aca="false" ca="false" dt2D="false" dtr="false" t="normal">L16</f>
        <v>0</v>
      </c>
    </row>
    <row outlineLevel="0" r="12">
      <c r="A12" s="94" t="s"/>
      <c r="B12" s="95" t="s"/>
      <c r="C12" s="94" t="s"/>
      <c r="D12" s="96" t="s"/>
      <c r="E12" s="97" t="s">
        <v>23</v>
      </c>
      <c r="F12" s="93" t="n">
        <f aca="false" ca="false" dt2D="false" dtr="false" t="normal">SUM(G12:L12)</f>
        <v>0</v>
      </c>
      <c r="G12" s="93" t="n">
        <f aca="false" ca="false" dt2D="false" dtr="false" t="normal">G17</f>
        <v>0</v>
      </c>
      <c r="H12" s="93" t="n">
        <f aca="false" ca="false" dt2D="false" dtr="false" t="normal">H17</f>
        <v>0</v>
      </c>
      <c r="I12" s="93" t="n">
        <f aca="false" ca="false" dt2D="false" dtr="false" t="normal">I17</f>
        <v>0</v>
      </c>
      <c r="J12" s="93" t="n">
        <f aca="false" ca="false" dt2D="false" dtr="false" t="normal">J17</f>
        <v>0</v>
      </c>
      <c r="K12" s="93" t="n">
        <f aca="false" ca="false" dt2D="false" dtr="false" t="normal">K17</f>
        <v>0</v>
      </c>
      <c r="L12" s="93" t="n">
        <f aca="false" ca="false" dt2D="false" dtr="false" t="normal">L17</f>
        <v>0</v>
      </c>
    </row>
    <row ht="25.5" outlineLevel="0" r="13">
      <c r="A13" s="94" t="s"/>
      <c r="B13" s="95" t="s"/>
      <c r="C13" s="94" t="s"/>
      <c r="D13" s="96" t="s"/>
      <c r="E13" s="98" t="s">
        <v>24</v>
      </c>
      <c r="F13" s="93" t="n">
        <f aca="false" ca="false" dt2D="false" dtr="false" t="normal">SUM(G13:L13)</f>
        <v>0</v>
      </c>
      <c r="G13" s="93" t="n">
        <f aca="false" ca="false" dt2D="false" dtr="false" t="normal">G18</f>
        <v>0</v>
      </c>
      <c r="H13" s="93" t="n">
        <f aca="false" ca="false" dt2D="false" dtr="false" t="normal">H18</f>
        <v>0</v>
      </c>
      <c r="I13" s="93" t="n">
        <f aca="false" ca="false" dt2D="false" dtr="false" t="normal">I18</f>
        <v>0</v>
      </c>
      <c r="J13" s="93" t="n">
        <f aca="false" ca="false" dt2D="false" dtr="false" t="normal">J18</f>
        <v>0</v>
      </c>
      <c r="K13" s="93" t="n">
        <f aca="false" ca="false" dt2D="false" dtr="false" t="normal">K18</f>
        <v>0</v>
      </c>
      <c r="L13" s="93" t="n">
        <f aca="false" ca="false" dt2D="false" dtr="false" t="normal">L18</f>
        <v>0</v>
      </c>
    </row>
    <row ht="25.5" outlineLevel="0" r="14">
      <c r="A14" s="99" t="s"/>
      <c r="B14" s="100" t="s"/>
      <c r="C14" s="99" t="s"/>
      <c r="D14" s="101" t="s"/>
      <c r="E14" s="98" t="s">
        <v>25</v>
      </c>
      <c r="F14" s="93" t="n">
        <f aca="false" ca="false" dt2D="false" dtr="false" t="normal">SUM(G14:L14)</f>
        <v>0</v>
      </c>
      <c r="G14" s="93" t="n">
        <f aca="false" ca="false" dt2D="false" dtr="false" t="normal">G19</f>
        <v>0</v>
      </c>
      <c r="H14" s="93" t="n">
        <f aca="false" ca="false" dt2D="false" dtr="false" t="normal">H19</f>
        <v>0</v>
      </c>
      <c r="I14" s="93" t="n">
        <f aca="false" ca="false" dt2D="false" dtr="false" t="normal">I19</f>
        <v>0</v>
      </c>
      <c r="J14" s="93" t="n">
        <f aca="false" ca="false" dt2D="false" dtr="false" t="normal">J19</f>
        <v>0</v>
      </c>
      <c r="K14" s="93" t="n">
        <f aca="false" ca="false" dt2D="false" dtr="false" t="normal">K19</f>
        <v>0</v>
      </c>
      <c r="L14" s="93" t="n">
        <f aca="false" ca="false" dt2D="false" dtr="false" t="normal">L19</f>
        <v>0</v>
      </c>
    </row>
    <row outlineLevel="0" r="15">
      <c r="A15" s="102" t="n"/>
      <c r="B15" s="103" t="s">
        <v>26</v>
      </c>
      <c r="C15" s="104" t="s">
        <v>133</v>
      </c>
      <c r="D15" s="98" t="s">
        <v>27</v>
      </c>
      <c r="E15" s="97" t="s">
        <v>21</v>
      </c>
      <c r="F15" s="93" t="n">
        <f aca="false" ca="false" dt2D="false" dtr="false" t="normal">SUM(F16:F19)</f>
        <v>0</v>
      </c>
      <c r="G15" s="93" t="n">
        <f aca="false" ca="false" dt2D="false" dtr="false" t="normal">G21+G22+G23+G24</f>
        <v>0</v>
      </c>
      <c r="H15" s="93" t="n">
        <f aca="false" ca="false" dt2D="false" dtr="false" t="normal">H21+H22+H23+H24</f>
        <v>0</v>
      </c>
      <c r="I15" s="93" t="n">
        <f aca="false" ca="false" dt2D="false" dtr="false" t="normal">I21+I22+I23+I24</f>
        <v>0</v>
      </c>
      <c r="J15" s="93" t="n">
        <f aca="false" ca="false" dt2D="false" dtr="false" t="normal">J21+J22+J23+J24</f>
        <v>0</v>
      </c>
      <c r="K15" s="93" t="n">
        <f aca="false" ca="false" dt2D="false" dtr="false" t="normal">K21+K22+K23+K24</f>
        <v>0</v>
      </c>
      <c r="L15" s="93" t="n">
        <f aca="false" ca="false" dt2D="false" dtr="false" t="normal">L21+L22+L23+L24</f>
        <v>0</v>
      </c>
    </row>
    <row customHeight="true" ht="17.25" outlineLevel="0" r="16">
      <c r="A16" s="105" t="s"/>
      <c r="B16" s="106" t="s"/>
      <c r="C16" s="107" t="s"/>
      <c r="D16" s="108" t="s"/>
      <c r="E16" s="98" t="s">
        <v>22</v>
      </c>
      <c r="F16" s="93" t="n">
        <f aca="false" ca="false" dt2D="false" dtr="false" t="normal">SUM(G16:L16)</f>
        <v>0</v>
      </c>
      <c r="G16" s="93" t="n">
        <f aca="false" ca="false" dt2D="false" dtr="false" t="normal">G21+G26+G31+G36+G41</f>
        <v>0</v>
      </c>
      <c r="H16" s="93" t="n">
        <f aca="false" ca="false" dt2D="false" dtr="false" t="normal">H21+H26+H31+H36+H41</f>
        <v>0</v>
      </c>
      <c r="I16" s="93" t="n">
        <f aca="false" ca="false" dt2D="false" dtr="false" t="normal">I21+I26+I31+I36+I41</f>
        <v>0</v>
      </c>
      <c r="J16" s="93" t="n">
        <f aca="false" ca="false" dt2D="false" dtr="false" t="normal">J21+J26+J31+J36+J41</f>
        <v>0</v>
      </c>
      <c r="K16" s="93" t="n">
        <f aca="false" ca="false" dt2D="false" dtr="false" t="normal">K21+K26+K31+K36+K41</f>
        <v>0</v>
      </c>
      <c r="L16" s="93" t="n">
        <f aca="false" ca="false" dt2D="false" dtr="false" t="normal">L21+L26+L31+L36+L41</f>
        <v>0</v>
      </c>
    </row>
    <row outlineLevel="0" r="17">
      <c r="A17" s="105" t="s"/>
      <c r="B17" s="106" t="s"/>
      <c r="C17" s="107" t="s"/>
      <c r="D17" s="108" t="s"/>
      <c r="E17" s="97" t="s">
        <v>23</v>
      </c>
      <c r="F17" s="93" t="n">
        <f aca="false" ca="false" dt2D="false" dtr="false" t="normal">SUM(G17:L17)</f>
        <v>0</v>
      </c>
      <c r="G17" s="93" t="n">
        <f aca="false" ca="false" dt2D="false" dtr="false" t="normal">G22+G27+G32+G37+G42</f>
        <v>0</v>
      </c>
      <c r="H17" s="93" t="n">
        <f aca="false" ca="false" dt2D="false" dtr="false" t="normal">H22+H27+H32+H37+H42</f>
        <v>0</v>
      </c>
      <c r="I17" s="93" t="n">
        <f aca="false" ca="false" dt2D="false" dtr="false" t="normal">I22+I27+I32+I37+I42</f>
        <v>0</v>
      </c>
      <c r="J17" s="93" t="n">
        <f aca="false" ca="false" dt2D="false" dtr="false" t="normal">J22+J27+J32+J37+J42</f>
        <v>0</v>
      </c>
      <c r="K17" s="93" t="n">
        <f aca="false" ca="false" dt2D="false" dtr="false" t="normal">K22+K27+K32+K37+K42</f>
        <v>0</v>
      </c>
      <c r="L17" s="93" t="n">
        <f aca="false" ca="false" dt2D="false" dtr="false" t="normal">L22+L27+L32+L37+L42</f>
        <v>0</v>
      </c>
    </row>
    <row customHeight="true" ht="24.75" outlineLevel="0" r="18">
      <c r="A18" s="105" t="s"/>
      <c r="B18" s="106" t="s"/>
      <c r="C18" s="107" t="s"/>
      <c r="D18" s="108" t="s"/>
      <c r="E18" s="98" t="s">
        <v>24</v>
      </c>
      <c r="F18" s="93" t="n">
        <f aca="false" ca="false" dt2D="false" dtr="false" t="normal">SUM(G18:L18)</f>
        <v>0</v>
      </c>
      <c r="G18" s="93" t="n">
        <f aca="false" ca="false" dt2D="false" dtr="false" t="normal">G23+G28+G33+G38+G43</f>
        <v>0</v>
      </c>
      <c r="H18" s="93" t="n">
        <f aca="false" ca="false" dt2D="false" dtr="false" t="normal">H23+H28+H33+H38+H43</f>
        <v>0</v>
      </c>
      <c r="I18" s="93" t="n">
        <f aca="false" ca="false" dt2D="false" dtr="false" t="normal">I23+I28+I33+I38+I43</f>
        <v>0</v>
      </c>
      <c r="J18" s="93" t="n">
        <f aca="false" ca="false" dt2D="false" dtr="false" t="normal">J23+J28+J33+J38+J43</f>
        <v>0</v>
      </c>
      <c r="K18" s="93" t="n">
        <f aca="false" ca="false" dt2D="false" dtr="false" t="normal">K23+K28+K33+K38+K43</f>
        <v>0</v>
      </c>
      <c r="L18" s="93" t="n">
        <f aca="false" ca="false" dt2D="false" dtr="false" t="normal">L23+L28+L33+L38+L43</f>
        <v>0</v>
      </c>
    </row>
    <row customHeight="true" ht="26.1000003814697" outlineLevel="0" r="19">
      <c r="A19" s="109" t="s"/>
      <c r="B19" s="110" t="s"/>
      <c r="C19" s="111" t="s"/>
      <c r="D19" s="112" t="s"/>
      <c r="E19" s="98" t="s">
        <v>25</v>
      </c>
      <c r="F19" s="93" t="n">
        <f aca="false" ca="false" dt2D="false" dtr="false" t="normal">SUM(G19:L19)</f>
        <v>0</v>
      </c>
      <c r="G19" s="93" t="n">
        <f aca="false" ca="false" dt2D="false" dtr="false" t="normal">G24+G29+G34+G39+G44</f>
        <v>0</v>
      </c>
      <c r="H19" s="93" t="n">
        <f aca="false" ca="false" dt2D="false" dtr="false" t="normal">H24+H29+H34+H39+H44</f>
        <v>0</v>
      </c>
      <c r="I19" s="93" t="n">
        <f aca="false" ca="false" dt2D="false" dtr="false" t="normal">I24+I29+I34+I39+I44</f>
        <v>0</v>
      </c>
      <c r="J19" s="93" t="n">
        <f aca="false" ca="false" dt2D="false" dtr="false" t="normal">J24+J29+J34+J39+J44</f>
        <v>0</v>
      </c>
      <c r="K19" s="93" t="n">
        <f aca="false" ca="false" dt2D="false" dtr="false" t="normal">K24+K29+K34+K39+K44</f>
        <v>0</v>
      </c>
      <c r="L19" s="93" t="n">
        <f aca="false" ca="false" dt2D="false" dtr="false" t="normal">L24+L29+L34+L39+L44</f>
        <v>0</v>
      </c>
    </row>
    <row customHeight="true" ht="27.75" outlineLevel="0" r="20">
      <c r="A20" s="113" t="s">
        <v>28</v>
      </c>
      <c r="B20" s="98" t="s">
        <v>29</v>
      </c>
      <c r="C20" s="113" t="s">
        <v>133</v>
      </c>
      <c r="D20" s="98" t="s">
        <v>30</v>
      </c>
      <c r="E20" s="97" t="s">
        <v>21</v>
      </c>
      <c r="F20" s="93" t="n">
        <f aca="false" ca="false" dt2D="false" dtr="false" t="normal">SUM(G20:L20)</f>
        <v>0</v>
      </c>
      <c r="G20" s="93" t="n">
        <f aca="false" ca="false" dt2D="false" dtr="false" t="normal">G21+G22+G23+G24</f>
        <v>0</v>
      </c>
      <c r="H20" s="93" t="n">
        <f aca="false" ca="false" dt2D="false" dtr="false" t="normal">H21+H22+H23+H24</f>
        <v>0</v>
      </c>
      <c r="I20" s="93" t="n">
        <f aca="false" ca="false" dt2D="false" dtr="false" t="normal">I21+I22+I23+I24</f>
        <v>0</v>
      </c>
      <c r="J20" s="93" t="n">
        <f aca="false" ca="false" dt2D="false" dtr="false" t="normal">J21+J22+J23+J24</f>
        <v>0</v>
      </c>
      <c r="K20" s="93" t="n">
        <f aca="false" ca="false" dt2D="false" dtr="false" t="normal">K21+K22+K23+K24</f>
        <v>0</v>
      </c>
      <c r="L20" s="93" t="n">
        <f aca="false" ca="false" dt2D="false" dtr="false" t="normal">L21+L22+L23+L24</f>
        <v>0</v>
      </c>
    </row>
    <row customHeight="true" ht="27" outlineLevel="0" r="21">
      <c r="A21" s="114" t="s"/>
      <c r="B21" s="108" t="s"/>
      <c r="C21" s="114" t="s"/>
      <c r="D21" s="108" t="s"/>
      <c r="E21" s="98" t="s">
        <v>22</v>
      </c>
      <c r="F21" s="93" t="n">
        <f aca="false" ca="false" dt2D="false" dtr="false" t="normal">SUM(G21:L21)</f>
        <v>0</v>
      </c>
      <c r="G21" s="115" t="n"/>
      <c r="H21" s="115" t="n"/>
      <c r="I21" s="115" t="n"/>
      <c r="J21" s="115" t="n"/>
      <c r="K21" s="115" t="n"/>
      <c r="L21" s="115" t="n"/>
    </row>
    <row customHeight="true" ht="26.25" outlineLevel="0" r="22">
      <c r="A22" s="114" t="s"/>
      <c r="B22" s="108" t="s"/>
      <c r="C22" s="114" t="s"/>
      <c r="D22" s="108" t="s"/>
      <c r="E22" s="97" t="s">
        <v>23</v>
      </c>
      <c r="F22" s="93" t="n">
        <f aca="false" ca="false" dt2D="false" dtr="false" t="normal">SUM(G22:L22)</f>
        <v>0</v>
      </c>
      <c r="G22" s="115" t="n"/>
      <c r="H22" s="115" t="n"/>
      <c r="I22" s="115" t="n"/>
      <c r="J22" s="115" t="n"/>
      <c r="K22" s="115" t="n"/>
      <c r="L22" s="115" t="n"/>
    </row>
    <row customHeight="true" ht="26.25" outlineLevel="0" r="23">
      <c r="A23" s="114" t="s"/>
      <c r="B23" s="108" t="s"/>
      <c r="C23" s="114" t="s"/>
      <c r="D23" s="108" t="s"/>
      <c r="E23" s="98" t="s">
        <v>24</v>
      </c>
      <c r="F23" s="93" t="n">
        <f aca="false" ca="false" dt2D="false" dtr="false" t="normal">SUM(G23:L23)</f>
        <v>0</v>
      </c>
      <c r="G23" s="115" t="n"/>
      <c r="H23" s="115" t="n"/>
      <c r="I23" s="115" t="n"/>
      <c r="J23" s="115" t="n"/>
      <c r="K23" s="115" t="n"/>
      <c r="L23" s="115" t="n"/>
    </row>
    <row customHeight="true" ht="33.75" outlineLevel="0" r="24">
      <c r="A24" s="116" t="s"/>
      <c r="B24" s="112" t="s"/>
      <c r="C24" s="116" t="s"/>
      <c r="D24" s="112" t="s"/>
      <c r="E24" s="98" t="s">
        <v>25</v>
      </c>
      <c r="F24" s="93" t="n">
        <f aca="false" ca="false" dt2D="false" dtr="false" t="normal">SUM(G24:L24)</f>
        <v>0</v>
      </c>
      <c r="G24" s="115" t="n"/>
      <c r="H24" s="115" t="n"/>
      <c r="I24" s="115" t="n"/>
      <c r="J24" s="115" t="n"/>
      <c r="K24" s="115" t="n"/>
      <c r="L24" s="115" t="n"/>
    </row>
    <row outlineLevel="0" r="25">
      <c r="A25" s="117" t="s">
        <v>31</v>
      </c>
      <c r="B25" s="98" t="s">
        <v>32</v>
      </c>
      <c r="C25" s="113" t="s">
        <v>133</v>
      </c>
      <c r="D25" s="98" t="s">
        <v>33</v>
      </c>
      <c r="E25" s="97" t="s">
        <v>21</v>
      </c>
      <c r="F25" s="93" t="n">
        <f aca="false" ca="false" dt2D="false" dtr="false" t="normal">SUM(F26:F29)</f>
        <v>0</v>
      </c>
      <c r="G25" s="93" t="n">
        <f aca="false" ca="false" dt2D="false" dtr="false" t="normal">G26+G27+G28+G29</f>
        <v>0</v>
      </c>
      <c r="H25" s="93" t="n">
        <f aca="false" ca="false" dt2D="false" dtr="false" t="normal">H26+H27+H28+H29</f>
        <v>0</v>
      </c>
      <c r="I25" s="93" t="n">
        <f aca="false" ca="false" dt2D="false" dtr="false" t="normal">I26+I27+I28+I29</f>
        <v>0</v>
      </c>
      <c r="J25" s="93" t="n">
        <f aca="false" ca="false" dt2D="false" dtr="false" t="normal">J26+J27+J28+J29</f>
        <v>0</v>
      </c>
      <c r="K25" s="93" t="n">
        <f aca="false" ca="false" dt2D="false" dtr="false" t="normal">K26+K27+K28+K29</f>
        <v>0</v>
      </c>
      <c r="L25" s="93" t="n">
        <f aca="false" ca="false" dt2D="false" dtr="false" t="normal">L26+L27+L28+L29</f>
        <v>0</v>
      </c>
    </row>
    <row customHeight="true" ht="15" outlineLevel="0" r="26">
      <c r="A26" s="118" t="s"/>
      <c r="B26" s="108" t="s"/>
      <c r="C26" s="114" t="s"/>
      <c r="D26" s="108" t="s"/>
      <c r="E26" s="98" t="s">
        <v>22</v>
      </c>
      <c r="F26" s="93" t="n">
        <f aca="false" ca="false" dt2D="false" dtr="false" t="normal">SUM(G26:L26)</f>
        <v>0</v>
      </c>
      <c r="G26" s="115" t="n"/>
      <c r="H26" s="115" t="n"/>
      <c r="I26" s="115" t="n"/>
      <c r="J26" s="115" t="n"/>
      <c r="K26" s="115" t="n"/>
      <c r="L26" s="115" t="n"/>
    </row>
    <row outlineLevel="0" r="27">
      <c r="A27" s="118" t="s"/>
      <c r="B27" s="108" t="s"/>
      <c r="C27" s="114" t="s"/>
      <c r="D27" s="108" t="s"/>
      <c r="E27" s="97" t="s">
        <v>23</v>
      </c>
      <c r="F27" s="93" t="n">
        <f aca="false" ca="false" dt2D="false" dtr="false" t="normal">SUM(G27:L27)</f>
        <v>0</v>
      </c>
      <c r="G27" s="115" t="n"/>
      <c r="H27" s="115" t="n"/>
      <c r="I27" s="115" t="n"/>
      <c r="J27" s="115" t="n"/>
      <c r="K27" s="115" t="n"/>
      <c r="L27" s="115" t="n"/>
    </row>
    <row ht="25.5" outlineLevel="0" r="28">
      <c r="A28" s="118" t="s"/>
      <c r="B28" s="108" t="s"/>
      <c r="C28" s="114" t="s"/>
      <c r="D28" s="108" t="s"/>
      <c r="E28" s="98" t="s">
        <v>24</v>
      </c>
      <c r="F28" s="93" t="n">
        <f aca="false" ca="false" dt2D="false" dtr="false" t="normal">SUM(G28:L28)</f>
        <v>0</v>
      </c>
      <c r="G28" s="115" t="n"/>
      <c r="H28" s="115" t="n"/>
      <c r="I28" s="115" t="n"/>
      <c r="J28" s="115" t="n"/>
      <c r="K28" s="115" t="n"/>
      <c r="L28" s="115" t="n"/>
    </row>
    <row ht="25.5" outlineLevel="0" r="29">
      <c r="A29" s="119" t="s"/>
      <c r="B29" s="112" t="s"/>
      <c r="C29" s="116" t="s"/>
      <c r="D29" s="112" t="s"/>
      <c r="E29" s="98" t="s">
        <v>25</v>
      </c>
      <c r="F29" s="93" t="n">
        <f aca="false" ca="false" dt2D="false" dtr="false" t="normal">SUM(G29:L29)</f>
        <v>0</v>
      </c>
      <c r="G29" s="115" t="n"/>
      <c r="H29" s="115" t="n"/>
      <c r="I29" s="115" t="n"/>
      <c r="J29" s="115" t="n"/>
      <c r="K29" s="115" t="n"/>
      <c r="L29" s="115" t="n"/>
    </row>
    <row ht="14.25" outlineLevel="0" r="30">
      <c r="A30" s="117" t="s">
        <v>34</v>
      </c>
      <c r="B30" s="98" t="s">
        <v>35</v>
      </c>
      <c r="C30" s="113" t="s">
        <v>133</v>
      </c>
      <c r="D30" s="98" t="s">
        <v>36</v>
      </c>
      <c r="E30" s="97" t="s">
        <v>21</v>
      </c>
      <c r="F30" s="93" t="n">
        <f aca="false" ca="false" dt2D="false" dtr="false" t="normal">SUM(G30:L30)</f>
        <v>0</v>
      </c>
      <c r="G30" s="93" t="n">
        <f aca="false" ca="false" dt2D="false" dtr="false" t="normal">G31+G32+G33+G34</f>
        <v>0</v>
      </c>
      <c r="H30" s="93" t="n">
        <f aca="false" ca="false" dt2D="false" dtr="false" t="normal">H31+H32+H33+H34</f>
        <v>0</v>
      </c>
      <c r="I30" s="93" t="n">
        <f aca="false" ca="false" dt2D="false" dtr="false" t="normal">I31+I32+I33+I34</f>
        <v>0</v>
      </c>
      <c r="J30" s="93" t="n">
        <f aca="false" ca="false" dt2D="false" dtr="false" t="normal">J31+J32+J33+J34</f>
        <v>0</v>
      </c>
      <c r="K30" s="93" t="n">
        <f aca="false" ca="false" dt2D="false" dtr="false" t="normal">K31+K32+K33+K34</f>
        <v>0</v>
      </c>
      <c r="L30" s="93" t="n">
        <f aca="false" ca="false" dt2D="false" dtr="false" t="normal">L31+L32+L33+L34</f>
        <v>0</v>
      </c>
    </row>
    <row customHeight="true" ht="29.8500003814697" outlineLevel="0" r="31">
      <c r="A31" s="118" t="s"/>
      <c r="B31" s="108" t="s"/>
      <c r="C31" s="114" t="s"/>
      <c r="D31" s="108" t="s"/>
      <c r="E31" s="98" t="s">
        <v>22</v>
      </c>
      <c r="F31" s="93" t="n">
        <f aca="false" ca="false" dt2D="false" dtr="false" t="normal">SUM(G31:L31)</f>
        <v>0</v>
      </c>
      <c r="G31" s="115" t="n"/>
      <c r="H31" s="115" t="n"/>
      <c r="I31" s="115" t="n"/>
      <c r="J31" s="115" t="n"/>
      <c r="K31" s="115" t="n"/>
      <c r="L31" s="115" t="n"/>
    </row>
    <row customHeight="true" ht="19.5" outlineLevel="0" r="32">
      <c r="A32" s="118" t="s"/>
      <c r="B32" s="108" t="s"/>
      <c r="C32" s="114" t="s"/>
      <c r="D32" s="108" t="s"/>
      <c r="E32" s="97" t="s">
        <v>23</v>
      </c>
      <c r="F32" s="93" t="n">
        <f aca="false" ca="false" dt2D="false" dtr="false" t="normal">SUM(G32:L32)</f>
        <v>0</v>
      </c>
      <c r="G32" s="115" t="n"/>
      <c r="H32" s="115" t="n"/>
      <c r="I32" s="115" t="n"/>
      <c r="J32" s="115" t="n"/>
      <c r="K32" s="115" t="n"/>
      <c r="L32" s="115" t="n"/>
    </row>
    <row ht="25.5" outlineLevel="0" r="33">
      <c r="A33" s="118" t="s"/>
      <c r="B33" s="108" t="s"/>
      <c r="C33" s="114" t="s"/>
      <c r="D33" s="108" t="s"/>
      <c r="E33" s="98" t="s">
        <v>24</v>
      </c>
      <c r="F33" s="93" t="n">
        <f aca="false" ca="false" dt2D="false" dtr="false" t="normal">SUM(G33:L33)</f>
        <v>0</v>
      </c>
      <c r="G33" s="115" t="n"/>
      <c r="H33" s="115" t="n"/>
      <c r="I33" s="115" t="n"/>
      <c r="J33" s="115" t="n"/>
      <c r="K33" s="115" t="n"/>
      <c r="L33" s="115" t="n"/>
    </row>
    <row customHeight="true" ht="24.9500007629395" outlineLevel="0" r="34">
      <c r="A34" s="119" t="s"/>
      <c r="B34" s="112" t="s"/>
      <c r="C34" s="116" t="s"/>
      <c r="D34" s="112" t="s"/>
      <c r="E34" s="98" t="s">
        <v>25</v>
      </c>
      <c r="F34" s="93" t="n">
        <f aca="false" ca="false" dt2D="false" dtr="false" t="normal">SUM(G34:L34)</f>
        <v>0</v>
      </c>
      <c r="G34" s="115" t="n"/>
      <c r="H34" s="115" t="n"/>
      <c r="I34" s="115" t="n"/>
      <c r="J34" s="115" t="n"/>
      <c r="K34" s="115" t="n"/>
      <c r="L34" s="115" t="n"/>
    </row>
    <row outlineLevel="0" r="35">
      <c r="A35" s="117" t="s">
        <v>37</v>
      </c>
      <c r="B35" s="98" t="s">
        <v>38</v>
      </c>
      <c r="C35" s="113" t="s">
        <v>133</v>
      </c>
      <c r="D35" s="98" t="s">
        <v>39</v>
      </c>
      <c r="E35" s="97" t="s">
        <v>21</v>
      </c>
      <c r="F35" s="93" t="n">
        <f aca="false" ca="false" dt2D="false" dtr="false" t="normal">SUM(G35:L35)</f>
        <v>0</v>
      </c>
      <c r="G35" s="93" t="n">
        <f aca="false" ca="false" dt2D="false" dtr="false" t="normal">G36+G37+G38+G39</f>
        <v>0</v>
      </c>
      <c r="H35" s="93" t="n">
        <f aca="false" ca="false" dt2D="false" dtr="false" t="normal">H36+H37+H38+H39</f>
        <v>0</v>
      </c>
      <c r="I35" s="93" t="n">
        <f aca="false" ca="false" dt2D="false" dtr="false" t="normal">I36+I37+I38+I39</f>
        <v>0</v>
      </c>
      <c r="J35" s="93" t="n">
        <f aca="false" ca="false" dt2D="false" dtr="false" t="normal">J36+J37+J38+J39</f>
        <v>0</v>
      </c>
      <c r="K35" s="93" t="n">
        <f aca="false" ca="false" dt2D="false" dtr="false" t="normal">K36+K37+K38+K39</f>
        <v>0</v>
      </c>
      <c r="L35" s="93" t="n">
        <f aca="false" ca="false" dt2D="false" dtr="false" t="normal">L36+L37+L38+L39</f>
        <v>0</v>
      </c>
    </row>
    <row customHeight="true" ht="18" outlineLevel="0" r="36">
      <c r="A36" s="118" t="s"/>
      <c r="B36" s="108" t="s"/>
      <c r="C36" s="114" t="s"/>
      <c r="D36" s="108" t="s"/>
      <c r="E36" s="98" t="s">
        <v>22</v>
      </c>
      <c r="F36" s="93" t="n">
        <f aca="false" ca="false" dt2D="false" dtr="false" t="normal">SUM(G36:L36)</f>
        <v>0</v>
      </c>
      <c r="G36" s="115" t="n"/>
      <c r="H36" s="115" t="n"/>
      <c r="I36" s="115" t="n"/>
      <c r="J36" s="115" t="n"/>
      <c r="K36" s="115" t="n"/>
      <c r="L36" s="115" t="n"/>
    </row>
    <row outlineLevel="0" r="37">
      <c r="A37" s="118" t="s"/>
      <c r="B37" s="108" t="s"/>
      <c r="C37" s="114" t="s"/>
      <c r="D37" s="108" t="s"/>
      <c r="E37" s="97" t="s">
        <v>23</v>
      </c>
      <c r="F37" s="93" t="n">
        <f aca="false" ca="false" dt2D="false" dtr="false" t="normal">SUM(G37:L37)</f>
        <v>0</v>
      </c>
      <c r="G37" s="115" t="n"/>
      <c r="H37" s="115" t="n"/>
      <c r="I37" s="115" t="n"/>
      <c r="J37" s="115" t="n"/>
      <c r="K37" s="115" t="n"/>
      <c r="L37" s="115" t="n"/>
    </row>
    <row ht="25.5" outlineLevel="0" r="38">
      <c r="A38" s="118" t="s"/>
      <c r="B38" s="108" t="s"/>
      <c r="C38" s="114" t="s"/>
      <c r="D38" s="108" t="s"/>
      <c r="E38" s="98" t="s">
        <v>24</v>
      </c>
      <c r="F38" s="93" t="n">
        <f aca="false" ca="false" dt2D="false" dtr="false" t="normal">SUM(G38:L38)</f>
        <v>0</v>
      </c>
      <c r="G38" s="115" t="n"/>
      <c r="H38" s="115" t="n"/>
      <c r="I38" s="115" t="n"/>
      <c r="J38" s="115" t="n"/>
      <c r="K38" s="115" t="n"/>
      <c r="L38" s="115" t="n"/>
    </row>
    <row ht="25.5" outlineLevel="0" r="39">
      <c r="A39" s="119" t="s"/>
      <c r="B39" s="112" t="s"/>
      <c r="C39" s="116" t="s"/>
      <c r="D39" s="112" t="s"/>
      <c r="E39" s="98" t="s">
        <v>25</v>
      </c>
      <c r="F39" s="93" t="n">
        <f aca="false" ca="false" dt2D="false" dtr="false" t="normal">SUM(G39:L39)</f>
        <v>0</v>
      </c>
      <c r="G39" s="115" t="n"/>
      <c r="H39" s="115" t="n"/>
      <c r="I39" s="115" t="n"/>
      <c r="J39" s="115" t="n"/>
      <c r="K39" s="115" t="n"/>
      <c r="L39" s="115" t="n"/>
    </row>
    <row customHeight="true" ht="41.25" outlineLevel="0" r="40">
      <c r="A40" s="117" t="s">
        <v>40</v>
      </c>
      <c r="B40" s="98" t="s">
        <v>41</v>
      </c>
      <c r="C40" s="113" t="s">
        <v>133</v>
      </c>
      <c r="D40" s="98" t="s">
        <v>43</v>
      </c>
      <c r="E40" s="97" t="s">
        <v>21</v>
      </c>
      <c r="F40" s="93" t="n">
        <f aca="false" ca="false" dt2D="false" dtr="false" t="normal">F41+F42+F43+F44</f>
        <v>0</v>
      </c>
      <c r="G40" s="93" t="n">
        <f aca="false" ca="false" dt2D="false" dtr="false" t="normal">G41+G42+G43+G44</f>
        <v>0</v>
      </c>
      <c r="H40" s="93" t="n">
        <f aca="false" ca="false" dt2D="false" dtr="false" t="normal">H41+H42+H43+H44</f>
        <v>0</v>
      </c>
      <c r="I40" s="93" t="n">
        <f aca="false" ca="false" dt2D="false" dtr="false" t="normal">I41+I42+I43+I44</f>
        <v>0</v>
      </c>
      <c r="J40" s="93" t="n">
        <f aca="false" ca="false" dt2D="false" dtr="false" t="normal">J41+J42+J43+J44</f>
        <v>0</v>
      </c>
      <c r="K40" s="93" t="n">
        <f aca="false" ca="false" dt2D="false" dtr="false" t="normal">K41+K42+K43+K44</f>
        <v>0</v>
      </c>
      <c r="L40" s="93" t="n">
        <f aca="false" ca="false" dt2D="false" dtr="false" t="normal">L41+L42+L43+L44</f>
        <v>0</v>
      </c>
    </row>
    <row customHeight="true" ht="45" outlineLevel="0" r="41">
      <c r="A41" s="118" t="s"/>
      <c r="B41" s="108" t="s"/>
      <c r="C41" s="114" t="s"/>
      <c r="D41" s="108" t="s"/>
      <c r="E41" s="98" t="s">
        <v>22</v>
      </c>
      <c r="F41" s="93" t="n">
        <f aca="false" ca="false" dt2D="false" dtr="false" t="normal">SUM(G41:L41)</f>
        <v>0</v>
      </c>
      <c r="G41" s="115" t="n"/>
      <c r="H41" s="115" t="n"/>
      <c r="I41" s="115" t="n"/>
      <c r="J41" s="115" t="n"/>
      <c r="K41" s="115" t="n"/>
      <c r="L41" s="115" t="n"/>
    </row>
    <row customHeight="true" ht="46.5" outlineLevel="0" r="42">
      <c r="A42" s="118" t="s"/>
      <c r="B42" s="108" t="s"/>
      <c r="C42" s="114" t="s"/>
      <c r="D42" s="108" t="s"/>
      <c r="E42" s="120" t="s">
        <v>23</v>
      </c>
      <c r="F42" s="93" t="n">
        <f aca="false" ca="false" dt2D="false" dtr="false" t="normal">SUM(G42:L42)</f>
        <v>0</v>
      </c>
      <c r="G42" s="115" t="n"/>
      <c r="H42" s="115" t="n"/>
      <c r="I42" s="115" t="n"/>
      <c r="J42" s="115" t="n"/>
      <c r="K42" s="115" t="n"/>
      <c r="L42" s="115" t="n"/>
      <c r="M42" s="48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</row>
    <row customHeight="true" ht="44.0999984741211" outlineLevel="0" r="43">
      <c r="A43" s="118" t="s"/>
      <c r="B43" s="108" t="s"/>
      <c r="C43" s="114" t="s"/>
      <c r="D43" s="108" t="s"/>
      <c r="E43" s="98" t="s">
        <v>24</v>
      </c>
      <c r="F43" s="93" t="n">
        <f aca="false" ca="false" dt2D="false" dtr="false" t="normal">SUM(G43:L43)</f>
        <v>0</v>
      </c>
      <c r="G43" s="115" t="n"/>
      <c r="H43" s="115" t="n"/>
      <c r="I43" s="115" t="n"/>
      <c r="J43" s="115" t="n"/>
      <c r="K43" s="115" t="n"/>
      <c r="L43" s="115" t="n"/>
    </row>
    <row customHeight="true" ht="86.25" outlineLevel="0" r="44">
      <c r="A44" s="119" t="s"/>
      <c r="B44" s="112" t="s"/>
      <c r="C44" s="116" t="s"/>
      <c r="D44" s="112" t="s"/>
      <c r="E44" s="121" t="s">
        <v>25</v>
      </c>
      <c r="F44" s="93" t="n">
        <f aca="false" ca="false" dt2D="false" dtr="false" t="normal">SUM(G44:L44)</f>
        <v>0</v>
      </c>
      <c r="G44" s="122" t="n"/>
      <c r="H44" s="122" t="n"/>
      <c r="I44" s="122" t="n"/>
      <c r="J44" s="122" t="n"/>
      <c r="K44" s="122" t="n"/>
      <c r="L44" s="122" t="n"/>
    </row>
    <row outlineLevel="0" r="45">
      <c r="A45" s="104" t="s">
        <v>44</v>
      </c>
      <c r="B45" s="103" t="s">
        <v>45</v>
      </c>
      <c r="C45" s="113" t="s">
        <v>133</v>
      </c>
      <c r="D45" s="98" t="s">
        <v>46</v>
      </c>
      <c r="E45" s="97" t="s">
        <v>21</v>
      </c>
      <c r="F45" s="93" t="n">
        <f aca="false" ca="false" dt2D="false" dtr="false" t="normal">F46+F47+F48+F49</f>
        <v>3797.01295</v>
      </c>
      <c r="G45" s="93" t="n">
        <f aca="false" ca="false" dt2D="false" dtr="false" t="normal">G46+G47+G48+G49</f>
        <v>415.59427</v>
      </c>
      <c r="H45" s="93" t="n">
        <f aca="false" ca="false" dt2D="false" dtr="false" t="normal">H46+H47+H48+H49</f>
        <v>448.1005</v>
      </c>
      <c r="I45" s="93" t="n">
        <f aca="false" ca="false" dt2D="false" dtr="false" t="normal">I46+I47+I48+I49</f>
        <v>531.81072</v>
      </c>
      <c r="J45" s="93" t="n">
        <f aca="false" ca="false" dt2D="false" dtr="false" t="normal">J46+J47+J48+J49</f>
        <v>801.08946</v>
      </c>
      <c r="K45" s="93" t="n">
        <f aca="false" ca="false" dt2D="false" dtr="false" t="normal">K46+K47+K48+K49</f>
        <v>800.209</v>
      </c>
      <c r="L45" s="93" t="n">
        <f aca="false" ca="false" dt2D="false" dtr="false" t="normal">L46+L47+L48+L49</f>
        <v>800.209</v>
      </c>
    </row>
    <row customHeight="true" ht="15.75" outlineLevel="0" r="46">
      <c r="A46" s="107" t="s"/>
      <c r="B46" s="106" t="s"/>
      <c r="C46" s="114" t="s"/>
      <c r="D46" s="108" t="s"/>
      <c r="E46" s="98" t="s">
        <v>22</v>
      </c>
      <c r="F46" s="93" t="n">
        <f aca="false" ca="false" dt2D="false" dtr="false" t="normal">SUM(G46:L46)</f>
        <v>0</v>
      </c>
      <c r="G46" s="93" t="n">
        <f aca="false" ca="false" dt2D="false" dtr="false" t="normal">G51</f>
        <v>0</v>
      </c>
      <c r="H46" s="93" t="n">
        <f aca="false" ca="false" dt2D="false" dtr="false" t="normal">H51</f>
        <v>0</v>
      </c>
      <c r="I46" s="93" t="n">
        <f aca="false" ca="false" dt2D="false" dtr="false" t="normal">I51</f>
        <v>0</v>
      </c>
      <c r="J46" s="93" t="n">
        <f aca="false" ca="false" dt2D="false" dtr="false" t="normal">J51</f>
        <v>0</v>
      </c>
      <c r="K46" s="93" t="n">
        <f aca="false" ca="false" dt2D="false" dtr="false" t="normal">K51</f>
        <v>0</v>
      </c>
      <c r="L46" s="93" t="n">
        <f aca="false" ca="false" dt2D="false" dtr="false" t="normal">L51</f>
        <v>0</v>
      </c>
    </row>
    <row outlineLevel="0" r="47">
      <c r="A47" s="107" t="s"/>
      <c r="B47" s="106" t="s"/>
      <c r="C47" s="114" t="s"/>
      <c r="D47" s="108" t="s"/>
      <c r="E47" s="97" t="s">
        <v>23</v>
      </c>
      <c r="F47" s="93" t="n">
        <f aca="false" ca="false" dt2D="false" dtr="false" t="normal">SUM(G47:L47)</f>
        <v>0</v>
      </c>
      <c r="G47" s="93" t="n">
        <f aca="false" ca="false" dt2D="false" dtr="false" t="normal">G52</f>
        <v>0</v>
      </c>
      <c r="H47" s="93" t="n">
        <f aca="false" ca="false" dt2D="false" dtr="false" t="normal">H52</f>
        <v>0</v>
      </c>
      <c r="I47" s="93" t="n">
        <f aca="false" ca="false" dt2D="false" dtr="false" t="normal">I52</f>
        <v>0</v>
      </c>
      <c r="J47" s="93" t="n">
        <f aca="false" ca="false" dt2D="false" dtr="false" t="normal">J52</f>
        <v>0</v>
      </c>
      <c r="K47" s="93" t="n">
        <f aca="false" ca="false" dt2D="false" dtr="false" t="normal">K52</f>
        <v>0</v>
      </c>
      <c r="L47" s="93" t="n">
        <f aca="false" ca="false" dt2D="false" dtr="false" t="normal">L52</f>
        <v>0</v>
      </c>
    </row>
    <row customHeight="true" ht="28.5" outlineLevel="0" r="48">
      <c r="A48" s="107" t="s"/>
      <c r="B48" s="106" t="s"/>
      <c r="C48" s="114" t="s"/>
      <c r="D48" s="108" t="s"/>
      <c r="E48" s="98" t="s">
        <v>24</v>
      </c>
      <c r="F48" s="93" t="n">
        <f aca="false" ca="false" dt2D="false" dtr="false" t="normal">SUM(G48:L48)</f>
        <v>3797.01295</v>
      </c>
      <c r="G48" s="93" t="n">
        <f aca="false" ca="false" dt2D="false" dtr="false" t="normal">G53</f>
        <v>415.59427</v>
      </c>
      <c r="H48" s="93" t="n">
        <f aca="false" ca="false" dt2D="false" dtr="false" t="normal">H53</f>
        <v>448.1005</v>
      </c>
      <c r="I48" s="93" t="n">
        <f aca="false" ca="false" dt2D="false" dtr="false" t="normal">I53</f>
        <v>531.81072</v>
      </c>
      <c r="J48" s="93" t="n">
        <f aca="false" ca="false" dt2D="false" dtr="false" t="normal">J53</f>
        <v>801.08946</v>
      </c>
      <c r="K48" s="93" t="n">
        <f aca="false" ca="false" dt2D="false" dtr="false" t="normal">K53</f>
        <v>800.209</v>
      </c>
      <c r="L48" s="93" t="n">
        <f aca="false" ca="false" dt2D="false" dtr="false" t="normal">L53</f>
        <v>800.209</v>
      </c>
    </row>
    <row customHeight="true" ht="26.1000003814697" outlineLevel="0" r="49">
      <c r="A49" s="111" t="s"/>
      <c r="B49" s="110" t="s"/>
      <c r="C49" s="116" t="s"/>
      <c r="D49" s="112" t="s"/>
      <c r="E49" s="98" t="s">
        <v>25</v>
      </c>
      <c r="F49" s="93" t="n">
        <f aca="false" ca="false" dt2D="false" dtr="false" t="normal">SUM(G49:L49)</f>
        <v>0</v>
      </c>
      <c r="G49" s="93" t="n">
        <f aca="false" ca="false" dt2D="false" dtr="false" t="normal">G54</f>
        <v>0</v>
      </c>
      <c r="H49" s="93" t="n">
        <f aca="false" ca="false" dt2D="false" dtr="false" t="normal">H54</f>
        <v>0</v>
      </c>
      <c r="I49" s="93" t="n">
        <f aca="false" ca="false" dt2D="false" dtr="false" t="normal">I54</f>
        <v>0</v>
      </c>
      <c r="J49" s="93" t="n">
        <f aca="false" ca="false" dt2D="false" dtr="false" t="normal">J54</f>
        <v>0</v>
      </c>
      <c r="K49" s="93" t="n">
        <f aca="false" ca="false" dt2D="false" dtr="false" t="normal">K54</f>
        <v>0</v>
      </c>
      <c r="L49" s="93" t="n">
        <f aca="false" ca="false" dt2D="false" dtr="false" t="normal">L54</f>
        <v>0</v>
      </c>
    </row>
    <row outlineLevel="0" r="50">
      <c r="A50" s="102" t="n"/>
      <c r="B50" s="103" t="s">
        <v>47</v>
      </c>
      <c r="C50" s="113" t="s">
        <v>133</v>
      </c>
      <c r="D50" s="98" t="s">
        <v>48</v>
      </c>
      <c r="E50" s="97" t="s">
        <v>21</v>
      </c>
      <c r="F50" s="93" t="n">
        <f aca="false" ca="false" dt2D="false" dtr="false" t="normal">F51+F52+F53+F54</f>
        <v>3797.01295</v>
      </c>
      <c r="G50" s="93" t="n">
        <f aca="false" ca="false" dt2D="false" dtr="false" t="normal">G51+G52+G53+G54</f>
        <v>415.59427</v>
      </c>
      <c r="H50" s="93" t="n">
        <f aca="false" ca="false" dt2D="false" dtr="false" t="normal">H51+H52+H53+H54</f>
        <v>448.1005</v>
      </c>
      <c r="I50" s="93" t="n">
        <f aca="false" ca="false" dt2D="false" dtr="false" t="normal">I51+I52+I53+I54</f>
        <v>531.81072</v>
      </c>
      <c r="J50" s="93" t="n">
        <f aca="false" ca="false" dt2D="false" dtr="false" t="normal">J51+J52+J53+J54</f>
        <v>801.08946</v>
      </c>
      <c r="K50" s="93" t="n">
        <f aca="false" ca="false" dt2D="false" dtr="false" t="normal">K51+K52+K53+K54</f>
        <v>800.209</v>
      </c>
      <c r="L50" s="93" t="n">
        <f aca="false" ca="false" dt2D="false" dtr="false" t="normal">L51+L52+L53+L54</f>
        <v>800.209</v>
      </c>
    </row>
    <row customHeight="true" ht="14.25" outlineLevel="0" r="51">
      <c r="A51" s="105" t="s"/>
      <c r="B51" s="106" t="s"/>
      <c r="C51" s="114" t="s"/>
      <c r="D51" s="108" t="s"/>
      <c r="E51" s="98" t="s">
        <v>22</v>
      </c>
      <c r="F51" s="93" t="n">
        <f aca="false" ca="false" dt2D="false" dtr="false" t="normal">SUM(G51:L51)</f>
        <v>0</v>
      </c>
      <c r="G51" s="93" t="n">
        <f aca="false" ca="false" dt2D="false" dtr="false" t="normal">G56+G61+G66+G71+G76+G81+G86+G91</f>
        <v>0</v>
      </c>
      <c r="H51" s="93" t="n">
        <f aca="false" ca="false" dt2D="false" dtr="false" t="normal">H56+H61+H66+H71+H76+H81+H86+H91</f>
        <v>0</v>
      </c>
      <c r="I51" s="93" t="n">
        <f aca="false" ca="false" dt2D="false" dtr="false" t="normal">I56+I61+I66+I71+I76+I81+I86+I91</f>
        <v>0</v>
      </c>
      <c r="J51" s="93" t="n">
        <f aca="false" ca="false" dt2D="false" dtr="false" t="normal">J56+J61+J66+J71+J76+J81+J86+J91</f>
        <v>0</v>
      </c>
      <c r="K51" s="93" t="n">
        <f aca="false" ca="false" dt2D="false" dtr="false" t="normal">K56+K61+K66+K71+K76+K81+K86+K91</f>
        <v>0</v>
      </c>
      <c r="L51" s="93" t="n">
        <f aca="false" ca="false" dt2D="false" dtr="false" t="normal">L56+L61+L66+L71+L76+L81+L86+L91</f>
        <v>0</v>
      </c>
    </row>
    <row outlineLevel="0" r="52">
      <c r="A52" s="105" t="s"/>
      <c r="B52" s="106" t="s"/>
      <c r="C52" s="114" t="s"/>
      <c r="D52" s="108" t="s"/>
      <c r="E52" s="97" t="s">
        <v>23</v>
      </c>
      <c r="F52" s="93" t="n">
        <f aca="false" ca="false" dt2D="false" dtr="false" t="normal">SUM(G52:L52)</f>
        <v>0</v>
      </c>
      <c r="G52" s="93" t="n">
        <f aca="false" ca="false" dt2D="false" dtr="false" t="normal">G57+G62+G67+G72+G77+G82+G87+G92</f>
        <v>0</v>
      </c>
      <c r="H52" s="93" t="n">
        <f aca="false" ca="false" dt2D="false" dtr="false" t="normal">H57+H62+H67+H72+H77+H82+H87+H92</f>
        <v>0</v>
      </c>
      <c r="I52" s="93" t="n">
        <f aca="false" ca="false" dt2D="false" dtr="false" t="normal">I57+I62+I67+I72+I77+I82+I87+I92</f>
        <v>0</v>
      </c>
      <c r="J52" s="93" t="n">
        <f aca="false" ca="false" dt2D="false" dtr="false" t="normal">J57+J62+J67+J72+J77+J82+J87+J92</f>
        <v>0</v>
      </c>
      <c r="K52" s="93" t="n">
        <f aca="false" ca="false" dt2D="false" dtr="false" t="normal">K57+K62+K67+K72+K77+K82+K87+K92</f>
        <v>0</v>
      </c>
      <c r="L52" s="93" t="n">
        <f aca="false" ca="false" dt2D="false" dtr="false" t="normal">L57+L62+L67+L72+L77+L82+L87+L92</f>
        <v>0</v>
      </c>
    </row>
    <row ht="25.5" outlineLevel="0" r="53">
      <c r="A53" s="105" t="s"/>
      <c r="B53" s="106" t="s"/>
      <c r="C53" s="114" t="s"/>
      <c r="D53" s="108" t="s"/>
      <c r="E53" s="98" t="s">
        <v>24</v>
      </c>
      <c r="F53" s="93" t="n">
        <f aca="false" ca="false" dt2D="false" dtr="false" t="normal">SUM(G53:L53)</f>
        <v>3797.01295</v>
      </c>
      <c r="G53" s="93" t="n">
        <f aca="false" ca="false" dt2D="false" dtr="false" t="normal">G58+G63+G68+G73+G78+G83+G88+G93</f>
        <v>415.59427</v>
      </c>
      <c r="H53" s="93" t="n">
        <f aca="false" ca="false" dt2D="false" dtr="false" t="normal">H58+H63+H68+H73+H78+H83+H88+H93</f>
        <v>448.1005</v>
      </c>
      <c r="I53" s="93" t="n">
        <f aca="false" ca="false" dt2D="false" dtr="false" t="normal">I58+I63+I68+I73+I78+I83+I88+I93</f>
        <v>531.81072</v>
      </c>
      <c r="J53" s="93" t="n">
        <f aca="false" ca="false" dt2D="false" dtr="false" t="normal">J58+J63+J68+J73+J78+J83+J88+J93</f>
        <v>801.08946</v>
      </c>
      <c r="K53" s="93" t="n">
        <f aca="false" ca="false" dt2D="false" dtr="false" t="normal">K58+K63+K68+K73+K78+K83+K88+K93</f>
        <v>800.209</v>
      </c>
      <c r="L53" s="93" t="n">
        <f aca="false" ca="false" dt2D="false" dtr="false" t="normal">L58+L63+L68+L73+L78+L83+L88+L93</f>
        <v>800.209</v>
      </c>
    </row>
    <row ht="25.5" outlineLevel="0" r="54">
      <c r="A54" s="109" t="s"/>
      <c r="B54" s="110" t="s"/>
      <c r="C54" s="116" t="s"/>
      <c r="D54" s="112" t="s"/>
      <c r="E54" s="98" t="s">
        <v>25</v>
      </c>
      <c r="F54" s="93" t="n">
        <f aca="false" ca="false" dt2D="false" dtr="false" t="normal">SUM(G54:L54)</f>
        <v>0</v>
      </c>
      <c r="G54" s="93" t="n">
        <f aca="false" ca="false" dt2D="false" dtr="false" t="normal">G59+G64+G69+G74+G79+G84+G89+G94</f>
        <v>0</v>
      </c>
      <c r="H54" s="93" t="n">
        <f aca="false" ca="false" dt2D="false" dtr="false" t="normal">H59+H64+H69+H74+H79+H84+H89+H94</f>
        <v>0</v>
      </c>
      <c r="I54" s="93" t="n">
        <f aca="false" ca="false" dt2D="false" dtr="false" t="normal">I59+I64+I69+I74+I79+I84+I89+I94</f>
        <v>0</v>
      </c>
      <c r="J54" s="93" t="n">
        <f aca="false" ca="false" dt2D="false" dtr="false" t="normal">J59+J64+J69+J74+J79+J84+J89+J94</f>
        <v>0</v>
      </c>
      <c r="K54" s="93" t="n">
        <f aca="false" ca="false" dt2D="false" dtr="false" t="normal">K59+K64+K69+K74+K79+K84+K89+K94</f>
        <v>0</v>
      </c>
      <c r="L54" s="93" t="n">
        <f aca="false" ca="false" dt2D="false" dtr="false" t="normal">L59+L64+L69+L74+L79+L84+L89+L94</f>
        <v>0</v>
      </c>
    </row>
    <row ht="14.25" outlineLevel="0" r="55">
      <c r="A55" s="113" t="s">
        <v>49</v>
      </c>
      <c r="B55" s="98" t="s">
        <v>50</v>
      </c>
      <c r="C55" s="113" t="s">
        <v>133</v>
      </c>
      <c r="D55" s="98" t="s">
        <v>51</v>
      </c>
      <c r="E55" s="97" t="s">
        <v>21</v>
      </c>
      <c r="F55" s="93" t="n">
        <f aca="false" ca="false" dt2D="false" dtr="false" t="normal">F56+F57+F58+F59</f>
        <v>0</v>
      </c>
      <c r="G55" s="93" t="n">
        <f aca="false" ca="false" dt2D="false" dtr="false" t="normal">G56+G57+G58+G59</f>
        <v>0</v>
      </c>
      <c r="H55" s="93" t="n">
        <f aca="false" ca="false" dt2D="false" dtr="false" t="normal">H56+H57+H58+H59</f>
        <v>0</v>
      </c>
      <c r="I55" s="93" t="n">
        <f aca="false" ca="false" dt2D="false" dtr="false" t="normal">I56+I57+I58+I59</f>
        <v>0</v>
      </c>
      <c r="J55" s="93" t="n">
        <f aca="false" ca="false" dt2D="false" dtr="false" t="normal">J56+J57+J58+J59</f>
        <v>0</v>
      </c>
      <c r="K55" s="93" t="n">
        <f aca="false" ca="false" dt2D="false" dtr="false" t="normal">K56+K57+K58+K59</f>
        <v>0</v>
      </c>
      <c r="L55" s="93" t="n">
        <f aca="false" ca="false" dt2D="false" dtr="false" t="normal">L56+L57+L58+L59</f>
        <v>0</v>
      </c>
    </row>
    <row customHeight="true" ht="15.75" outlineLevel="0" r="56">
      <c r="A56" s="114" t="s"/>
      <c r="B56" s="108" t="s"/>
      <c r="C56" s="114" t="s"/>
      <c r="D56" s="108" t="s"/>
      <c r="E56" s="98" t="s">
        <v>22</v>
      </c>
      <c r="F56" s="93" t="n">
        <f aca="false" ca="false" dt2D="false" dtr="false" t="normal">SUM(G56:L56)</f>
        <v>0</v>
      </c>
      <c r="G56" s="115" t="n"/>
      <c r="H56" s="115" t="n"/>
      <c r="I56" s="115" t="n"/>
      <c r="J56" s="115" t="n"/>
      <c r="K56" s="115" t="n"/>
      <c r="L56" s="115" t="n"/>
    </row>
    <row outlineLevel="0" r="57">
      <c r="A57" s="114" t="s"/>
      <c r="B57" s="108" t="s"/>
      <c r="C57" s="114" t="s"/>
      <c r="D57" s="108" t="s"/>
      <c r="E57" s="97" t="s">
        <v>23</v>
      </c>
      <c r="F57" s="93" t="n">
        <f aca="false" ca="false" dt2D="false" dtr="false" t="normal">SUM(G57:L57)</f>
        <v>0</v>
      </c>
      <c r="G57" s="115" t="n"/>
      <c r="H57" s="115" t="n"/>
      <c r="I57" s="115" t="n"/>
      <c r="J57" s="115" t="n"/>
      <c r="K57" s="115" t="n"/>
      <c r="L57" s="115" t="n"/>
    </row>
    <row ht="25.5" outlineLevel="0" r="58">
      <c r="A58" s="114" t="s"/>
      <c r="B58" s="108" t="s"/>
      <c r="C58" s="114" t="s"/>
      <c r="D58" s="108" t="s"/>
      <c r="E58" s="98" t="s">
        <v>24</v>
      </c>
      <c r="F58" s="93" t="n">
        <f aca="false" ca="false" dt2D="false" dtr="false" t="normal">SUM(G58:L58)</f>
        <v>0</v>
      </c>
      <c r="G58" s="115" t="n"/>
      <c r="H58" s="115" t="n"/>
      <c r="I58" s="123" t="n"/>
      <c r="J58" s="123" t="n"/>
      <c r="K58" s="123" t="n"/>
      <c r="L58" s="123" t="n"/>
    </row>
    <row customHeight="true" ht="27.3999996185303" outlineLevel="0" r="59">
      <c r="A59" s="116" t="s"/>
      <c r="B59" s="112" t="s"/>
      <c r="C59" s="116" t="s"/>
      <c r="D59" s="112" t="s"/>
      <c r="E59" s="98" t="s">
        <v>25</v>
      </c>
      <c r="F59" s="93" t="n">
        <f aca="false" ca="false" dt2D="false" dtr="false" t="normal">SUM(G59:L59)</f>
        <v>0</v>
      </c>
      <c r="G59" s="124" t="n"/>
      <c r="H59" s="115" t="n"/>
      <c r="I59" s="123" t="n"/>
      <c r="J59" s="123" t="n"/>
      <c r="K59" s="123" t="n"/>
      <c r="L59" s="123" t="n"/>
    </row>
    <row customHeight="true" ht="36" outlineLevel="0" r="60">
      <c r="A60" s="113" t="s">
        <v>52</v>
      </c>
      <c r="B60" s="98" t="s">
        <v>53</v>
      </c>
      <c r="C60" s="113" t="s">
        <v>133</v>
      </c>
      <c r="D60" s="98" t="s">
        <v>54</v>
      </c>
      <c r="E60" s="97" t="s">
        <v>21</v>
      </c>
      <c r="F60" s="93" t="n">
        <f aca="false" ca="false" dt2D="false" dtr="false" t="normal">F61+F62+F63+F64</f>
        <v>0</v>
      </c>
      <c r="G60" s="93" t="n">
        <f aca="false" ca="false" dt2D="false" dtr="false" t="normal">G61+G62+G63+G64</f>
        <v>0</v>
      </c>
      <c r="H60" s="93" t="n">
        <f aca="false" ca="false" dt2D="false" dtr="false" t="normal">H61+H62+H63+H64</f>
        <v>0</v>
      </c>
      <c r="I60" s="93" t="n">
        <f aca="false" ca="false" dt2D="false" dtr="false" t="normal">I61+I62+I63+I64</f>
        <v>0</v>
      </c>
      <c r="J60" s="93" t="n">
        <f aca="false" ca="false" dt2D="false" dtr="false" t="normal">J61+J62+J63+J64</f>
        <v>0</v>
      </c>
      <c r="K60" s="93" t="n">
        <f aca="false" ca="false" dt2D="false" dtr="false" t="normal">K61+K62+K63+K64</f>
        <v>0</v>
      </c>
      <c r="L60" s="93" t="n">
        <f aca="false" ca="false" dt2D="false" dtr="false" t="normal">L61+L62+L63+L64</f>
        <v>0</v>
      </c>
    </row>
    <row customHeight="true" ht="31.5" outlineLevel="0" r="61">
      <c r="A61" s="114" t="s"/>
      <c r="B61" s="108" t="s"/>
      <c r="C61" s="114" t="s"/>
      <c r="D61" s="108" t="s"/>
      <c r="E61" s="98" t="s">
        <v>22</v>
      </c>
      <c r="F61" s="93" t="n">
        <f aca="false" ca="false" dt2D="false" dtr="false" t="normal">SUM(G61:L61)</f>
        <v>0</v>
      </c>
      <c r="G61" s="124" t="n"/>
      <c r="H61" s="115" t="n"/>
      <c r="I61" s="123" t="n"/>
      <c r="J61" s="123" t="n"/>
      <c r="K61" s="123" t="n"/>
      <c r="L61" s="123" t="n"/>
    </row>
    <row customHeight="true" ht="30.75" outlineLevel="0" r="62">
      <c r="A62" s="114" t="s"/>
      <c r="B62" s="108" t="s"/>
      <c r="C62" s="114" t="s"/>
      <c r="D62" s="108" t="s"/>
      <c r="E62" s="97" t="s">
        <v>23</v>
      </c>
      <c r="F62" s="93" t="n">
        <f aca="false" ca="false" dt2D="false" dtr="false" t="normal">SUM(G62:L62)</f>
        <v>0</v>
      </c>
      <c r="G62" s="124" t="n"/>
      <c r="H62" s="115" t="n"/>
      <c r="I62" s="123" t="n"/>
      <c r="J62" s="123" t="n"/>
      <c r="K62" s="123" t="n"/>
      <c r="L62" s="123" t="n"/>
    </row>
    <row customHeight="true" ht="30.9500007629395" outlineLevel="0" r="63">
      <c r="A63" s="114" t="s"/>
      <c r="B63" s="108" t="s"/>
      <c r="C63" s="114" t="s"/>
      <c r="D63" s="108" t="s"/>
      <c r="E63" s="98" t="s">
        <v>24</v>
      </c>
      <c r="F63" s="93" t="n">
        <f aca="false" ca="false" dt2D="false" dtr="false" t="normal">SUM(G63:L63)</f>
        <v>0</v>
      </c>
      <c r="G63" s="124" t="n"/>
      <c r="H63" s="115" t="n"/>
      <c r="I63" s="123" t="n"/>
      <c r="J63" s="123" t="n"/>
      <c r="K63" s="123" t="n"/>
      <c r="L63" s="123" t="n"/>
    </row>
    <row customHeight="true" ht="33.4000015258789" outlineLevel="0" r="64">
      <c r="A64" s="116" t="s"/>
      <c r="B64" s="112" t="s"/>
      <c r="C64" s="116" t="s"/>
      <c r="D64" s="112" t="s"/>
      <c r="E64" s="98" t="s">
        <v>25</v>
      </c>
      <c r="F64" s="93" t="n">
        <f aca="false" ca="false" dt2D="false" dtr="false" t="normal">SUM(G64:L64)</f>
        <v>0</v>
      </c>
      <c r="G64" s="125" t="n"/>
      <c r="H64" s="115" t="n"/>
      <c r="I64" s="123" t="n"/>
      <c r="J64" s="123" t="n"/>
      <c r="K64" s="123" t="n"/>
      <c r="L64" s="123" t="n"/>
    </row>
    <row outlineLevel="0" r="65">
      <c r="A65" s="113" t="s">
        <v>55</v>
      </c>
      <c r="B65" s="98" t="s">
        <v>56</v>
      </c>
      <c r="C65" s="113" t="s">
        <v>133</v>
      </c>
      <c r="D65" s="98" t="s">
        <v>57</v>
      </c>
      <c r="E65" s="97" t="s">
        <v>21</v>
      </c>
      <c r="F65" s="93" t="n">
        <f aca="false" ca="false" dt2D="false" dtr="false" t="normal">F66+F67+F68+F69</f>
        <v>0</v>
      </c>
      <c r="G65" s="93" t="n">
        <f aca="false" ca="false" dt2D="false" dtr="false" t="normal">G66+G67+G68+G69</f>
        <v>0</v>
      </c>
      <c r="H65" s="93" t="n">
        <f aca="false" ca="false" dt2D="false" dtr="false" t="normal">H66+H67+H68+H69</f>
        <v>0</v>
      </c>
      <c r="I65" s="93" t="n">
        <f aca="false" ca="false" dt2D="false" dtr="false" t="normal">I66+I67+I68+I69</f>
        <v>0</v>
      </c>
      <c r="J65" s="93" t="n">
        <f aca="false" ca="false" dt2D="false" dtr="false" t="normal">J66+J67+J68+J69</f>
        <v>0</v>
      </c>
      <c r="K65" s="93" t="n">
        <f aca="false" ca="false" dt2D="false" dtr="false" t="normal">K66+K67+K68+K69</f>
        <v>0</v>
      </c>
      <c r="L65" s="93" t="n">
        <f aca="false" ca="false" dt2D="false" dtr="false" t="normal">L66+L67+L68+L69</f>
        <v>0</v>
      </c>
    </row>
    <row customHeight="true" ht="30.9500007629395" outlineLevel="0" r="66">
      <c r="A66" s="114" t="s"/>
      <c r="B66" s="108" t="s"/>
      <c r="C66" s="114" t="s"/>
      <c r="D66" s="108" t="s"/>
      <c r="E66" s="98" t="s">
        <v>22</v>
      </c>
      <c r="F66" s="93" t="n">
        <f aca="false" ca="false" dt2D="false" dtr="false" t="normal">SUM(G66:L66)</f>
        <v>0</v>
      </c>
      <c r="G66" s="124" t="n"/>
      <c r="H66" s="115" t="n"/>
      <c r="I66" s="123" t="n"/>
      <c r="J66" s="123" t="n"/>
      <c r="K66" s="123" t="n"/>
      <c r="L66" s="123" t="n"/>
    </row>
    <row customHeight="true" ht="22.5" outlineLevel="0" r="67">
      <c r="A67" s="114" t="s"/>
      <c r="B67" s="108" t="s"/>
      <c r="C67" s="114" t="s"/>
      <c r="D67" s="108" t="s"/>
      <c r="E67" s="97" t="s">
        <v>23</v>
      </c>
      <c r="F67" s="93" t="n">
        <f aca="false" ca="false" dt2D="false" dtr="false" t="normal">SUM(G67:L67)</f>
        <v>0</v>
      </c>
      <c r="G67" s="124" t="n"/>
      <c r="H67" s="115" t="n"/>
      <c r="I67" s="123" t="n"/>
      <c r="J67" s="123" t="n"/>
      <c r="K67" s="123" t="n"/>
      <c r="L67" s="123" t="n"/>
    </row>
    <row customHeight="true" ht="29.8500003814697" outlineLevel="0" r="68">
      <c r="A68" s="114" t="s"/>
      <c r="B68" s="108" t="s"/>
      <c r="C68" s="114" t="s"/>
      <c r="D68" s="108" t="s"/>
      <c r="E68" s="98" t="s">
        <v>24</v>
      </c>
      <c r="F68" s="93" t="n">
        <f aca="false" ca="false" dt2D="false" dtr="false" t="normal">SUM(G68:L68)</f>
        <v>0</v>
      </c>
      <c r="G68" s="124" t="n"/>
      <c r="H68" s="115" t="n"/>
      <c r="I68" s="123" t="n"/>
      <c r="J68" s="123" t="n"/>
      <c r="K68" s="123" t="n"/>
      <c r="L68" s="123" t="n"/>
    </row>
    <row customHeight="true" ht="28.5" outlineLevel="0" r="69">
      <c r="A69" s="116" t="s"/>
      <c r="B69" s="112" t="s"/>
      <c r="C69" s="116" t="s"/>
      <c r="D69" s="112" t="s"/>
      <c r="E69" s="98" t="s">
        <v>25</v>
      </c>
      <c r="F69" s="93" t="n">
        <f aca="false" ca="false" dt2D="false" dtr="false" t="normal">SUM(G69:L69)</f>
        <v>0</v>
      </c>
      <c r="G69" s="124" t="n"/>
      <c r="H69" s="115" t="n"/>
      <c r="I69" s="123" t="n"/>
      <c r="J69" s="123" t="n"/>
      <c r="K69" s="123" t="n"/>
      <c r="L69" s="123" t="n"/>
    </row>
    <row outlineLevel="0" r="70">
      <c r="A70" s="117" t="s">
        <v>58</v>
      </c>
      <c r="B70" s="98" t="s">
        <v>59</v>
      </c>
      <c r="C70" s="113" t="s">
        <v>133</v>
      </c>
      <c r="D70" s="98" t="s">
        <v>60</v>
      </c>
      <c r="E70" s="97" t="s">
        <v>21</v>
      </c>
      <c r="F70" s="93" t="n">
        <f aca="false" ca="false" dt2D="false" dtr="false" t="normal">F71+F72+F73+F74</f>
        <v>0</v>
      </c>
      <c r="G70" s="93" t="n">
        <f aca="false" ca="false" dt2D="false" dtr="false" t="normal">G71+G72+G73+G74</f>
        <v>0</v>
      </c>
      <c r="H70" s="93" t="n">
        <f aca="false" ca="false" dt2D="false" dtr="false" t="normal">H71+H72+H73+H74</f>
        <v>0</v>
      </c>
      <c r="I70" s="93" t="n">
        <f aca="false" ca="false" dt2D="false" dtr="false" t="normal">I71+I72+I73+I74</f>
        <v>0</v>
      </c>
      <c r="J70" s="93" t="n">
        <f aca="false" ca="false" dt2D="false" dtr="false" t="normal">J71+J72+J73+J74</f>
        <v>0</v>
      </c>
      <c r="K70" s="93" t="n">
        <f aca="false" ca="false" dt2D="false" dtr="false" t="normal">K71+K72+K73+K74</f>
        <v>0</v>
      </c>
      <c r="L70" s="93" t="n">
        <f aca="false" ca="false" dt2D="false" dtr="false" t="normal">L71+L72+L73+L74</f>
        <v>0</v>
      </c>
    </row>
    <row customHeight="true" ht="16.5" outlineLevel="0" r="71">
      <c r="A71" s="118" t="s"/>
      <c r="B71" s="108" t="s"/>
      <c r="C71" s="114" t="s"/>
      <c r="D71" s="108" t="s"/>
      <c r="E71" s="97" t="s">
        <v>22</v>
      </c>
      <c r="F71" s="93" t="n">
        <f aca="false" ca="false" dt2D="false" dtr="false" t="normal">SUM(G71:L71)</f>
        <v>0</v>
      </c>
      <c r="G71" s="124" t="n"/>
      <c r="H71" s="115" t="n"/>
      <c r="I71" s="123" t="n"/>
      <c r="J71" s="123" t="n"/>
      <c r="K71" s="123" t="n"/>
      <c r="L71" s="123" t="n"/>
    </row>
    <row outlineLevel="0" r="72">
      <c r="A72" s="118" t="s"/>
      <c r="B72" s="108" t="s"/>
      <c r="C72" s="114" t="s"/>
      <c r="D72" s="108" t="s"/>
      <c r="E72" s="97" t="s">
        <v>23</v>
      </c>
      <c r="F72" s="93" t="n">
        <f aca="false" ca="false" dt2D="false" dtr="false" t="normal">SUM(G72:L72)</f>
        <v>0</v>
      </c>
      <c r="G72" s="115" t="n"/>
      <c r="H72" s="115" t="n"/>
      <c r="I72" s="123" t="n"/>
      <c r="J72" s="123" t="n"/>
      <c r="K72" s="123" t="n"/>
      <c r="L72" s="123" t="n"/>
    </row>
    <row ht="25.5" outlineLevel="0" r="73">
      <c r="A73" s="118" t="s"/>
      <c r="B73" s="108" t="s"/>
      <c r="C73" s="114" t="s"/>
      <c r="D73" s="108" t="s"/>
      <c r="E73" s="98" t="s">
        <v>24</v>
      </c>
      <c r="F73" s="93" t="n">
        <f aca="false" ca="false" dt2D="false" dtr="false" t="normal">SUM(G73:L73)</f>
        <v>0</v>
      </c>
      <c r="G73" s="115" t="n"/>
      <c r="H73" s="115" t="n"/>
      <c r="I73" s="123" t="n"/>
      <c r="J73" s="123" t="n"/>
      <c r="K73" s="123" t="n"/>
      <c r="L73" s="123" t="n"/>
    </row>
    <row ht="25.5" outlineLevel="0" r="74">
      <c r="A74" s="119" t="s"/>
      <c r="B74" s="112" t="s"/>
      <c r="C74" s="116" t="s"/>
      <c r="D74" s="112" t="s"/>
      <c r="E74" s="98" t="s">
        <v>25</v>
      </c>
      <c r="F74" s="93" t="n">
        <f aca="false" ca="false" dt2D="false" dtr="false" t="normal">SUM(G74:L74)</f>
        <v>0</v>
      </c>
      <c r="G74" s="115" t="n"/>
      <c r="H74" s="115" t="n"/>
      <c r="I74" s="123" t="n"/>
      <c r="J74" s="123" t="n"/>
      <c r="K74" s="123" t="n"/>
      <c r="L74" s="123" t="n"/>
    </row>
    <row customHeight="true" ht="34.5" outlineLevel="0" r="75">
      <c r="A75" s="117" t="s">
        <v>61</v>
      </c>
      <c r="B75" s="98" t="s">
        <v>62</v>
      </c>
      <c r="C75" s="113" t="s">
        <v>133</v>
      </c>
      <c r="D75" s="98" t="s">
        <v>63</v>
      </c>
      <c r="E75" s="97" t="s">
        <v>21</v>
      </c>
      <c r="F75" s="93" t="n">
        <f aca="false" ca="false" dt2D="false" dtr="false" t="normal">F76+F77+F78+F79</f>
        <v>0</v>
      </c>
      <c r="G75" s="93" t="n">
        <f aca="false" ca="false" dt2D="false" dtr="false" t="normal">G76+G77+G78+G79</f>
        <v>0</v>
      </c>
      <c r="H75" s="93" t="n">
        <f aca="false" ca="false" dt2D="false" dtr="false" t="normal">H76+H77+H78+H79</f>
        <v>0</v>
      </c>
      <c r="I75" s="93" t="n">
        <f aca="false" ca="false" dt2D="false" dtr="false" t="normal">I76+I77+I78+I79</f>
        <v>0</v>
      </c>
      <c r="J75" s="93" t="n">
        <f aca="false" ca="false" dt2D="false" dtr="false" t="normal">J76+J77+J78+J79</f>
        <v>0</v>
      </c>
      <c r="K75" s="93" t="n">
        <f aca="false" ca="false" dt2D="false" dtr="false" t="normal">K76+K77+K78+K79</f>
        <v>0</v>
      </c>
      <c r="L75" s="93" t="n">
        <f aca="false" ca="false" dt2D="false" dtr="false" t="normal">L76+L77+L78+L79</f>
        <v>0</v>
      </c>
    </row>
    <row customHeight="true" ht="32.25" outlineLevel="0" r="76">
      <c r="A76" s="118" t="s"/>
      <c r="B76" s="108" t="s"/>
      <c r="C76" s="114" t="s"/>
      <c r="D76" s="108" t="s"/>
      <c r="E76" s="98" t="s">
        <v>22</v>
      </c>
      <c r="F76" s="93" t="n">
        <f aca="false" ca="false" dt2D="false" dtr="false" t="normal">SUM(G76:L76)</f>
        <v>0</v>
      </c>
      <c r="G76" s="115" t="n"/>
      <c r="H76" s="115" t="n"/>
      <c r="I76" s="123" t="n"/>
      <c r="J76" s="123" t="n"/>
      <c r="K76" s="123" t="n"/>
      <c r="L76" s="123" t="n"/>
    </row>
    <row customHeight="true" ht="26.1000003814697" outlineLevel="0" r="77">
      <c r="A77" s="118" t="s"/>
      <c r="B77" s="108" t="s"/>
      <c r="C77" s="114" t="s"/>
      <c r="D77" s="108" t="s"/>
      <c r="E77" s="97" t="s">
        <v>23</v>
      </c>
      <c r="F77" s="93" t="n">
        <f aca="false" ca="false" dt2D="false" dtr="false" t="normal">SUM(G77:L77)</f>
        <v>0</v>
      </c>
      <c r="G77" s="115" t="n"/>
      <c r="H77" s="115" t="n"/>
      <c r="I77" s="123" t="n"/>
      <c r="J77" s="123" t="n"/>
      <c r="K77" s="123" t="n"/>
      <c r="L77" s="123" t="n"/>
    </row>
    <row customHeight="true" ht="40.5" outlineLevel="0" r="78">
      <c r="A78" s="118" t="s"/>
      <c r="B78" s="108" t="s"/>
      <c r="C78" s="114" t="s"/>
      <c r="D78" s="108" t="s"/>
      <c r="E78" s="98" t="s">
        <v>24</v>
      </c>
      <c r="F78" s="93" t="n">
        <f aca="false" ca="false" dt2D="false" dtr="false" t="normal">SUM(G78:L78)</f>
        <v>0</v>
      </c>
      <c r="G78" s="115" t="n"/>
      <c r="H78" s="115" t="n"/>
      <c r="I78" s="123" t="n"/>
      <c r="J78" s="123" t="n"/>
      <c r="K78" s="123" t="n"/>
      <c r="L78" s="123" t="n"/>
    </row>
    <row customHeight="true" ht="34.5" outlineLevel="0" r="79">
      <c r="A79" s="119" t="s"/>
      <c r="B79" s="112" t="s"/>
      <c r="C79" s="116" t="s"/>
      <c r="D79" s="112" t="s"/>
      <c r="E79" s="98" t="s">
        <v>25</v>
      </c>
      <c r="F79" s="93" t="n">
        <f aca="false" ca="false" dt2D="false" dtr="false" t="normal">SUM(G79:L79)</f>
        <v>0</v>
      </c>
      <c r="G79" s="115" t="n"/>
      <c r="H79" s="115" t="n"/>
      <c r="I79" s="123" t="n"/>
      <c r="J79" s="123" t="n"/>
      <c r="K79" s="123" t="n"/>
      <c r="L79" s="123" t="n"/>
    </row>
    <row customHeight="true" ht="30.9500007629395" outlineLevel="0" r="80">
      <c r="A80" s="117" t="s">
        <v>64</v>
      </c>
      <c r="B80" s="98" t="s">
        <v>65</v>
      </c>
      <c r="C80" s="113" t="s">
        <v>133</v>
      </c>
      <c r="D80" s="98" t="s">
        <v>66</v>
      </c>
      <c r="E80" s="97" t="s">
        <v>21</v>
      </c>
      <c r="F80" s="93" t="n">
        <f aca="false" ca="false" dt2D="false" dtr="false" t="normal">F81+F82+F83+F84</f>
        <v>0</v>
      </c>
      <c r="G80" s="93" t="n">
        <f aca="false" ca="false" dt2D="false" dtr="false" t="normal">G81+G82+G83+G84</f>
        <v>0</v>
      </c>
      <c r="H80" s="93" t="n">
        <f aca="false" ca="false" dt2D="false" dtr="false" t="normal">H81+H82+H83+H84</f>
        <v>0</v>
      </c>
      <c r="I80" s="93" t="n">
        <f aca="false" ca="false" dt2D="false" dtr="false" t="normal">I81+I82+I83+I84</f>
        <v>0</v>
      </c>
      <c r="J80" s="93" t="n">
        <f aca="false" ca="false" dt2D="false" dtr="false" t="normal">J81+J82+J83+J84</f>
        <v>0</v>
      </c>
      <c r="K80" s="93" t="n">
        <f aca="false" ca="false" dt2D="false" dtr="false" t="normal">K81+K82+K83+K84</f>
        <v>0</v>
      </c>
      <c r="L80" s="93" t="n">
        <f aca="false" ca="false" dt2D="false" dtr="false" t="normal">L81+L82+L83+L84</f>
        <v>0</v>
      </c>
    </row>
    <row customHeight="true" ht="28.5" outlineLevel="0" r="81">
      <c r="A81" s="118" t="s"/>
      <c r="B81" s="108" t="s"/>
      <c r="C81" s="114" t="s"/>
      <c r="D81" s="108" t="s"/>
      <c r="E81" s="98" t="s">
        <v>22</v>
      </c>
      <c r="F81" s="93" t="n">
        <f aca="false" ca="false" dt2D="false" dtr="false" t="normal">SUM(G81:L81)</f>
        <v>0</v>
      </c>
      <c r="G81" s="115" t="n"/>
      <c r="H81" s="115" t="n"/>
      <c r="I81" s="123" t="n"/>
      <c r="J81" s="123" t="n"/>
      <c r="K81" s="123" t="n"/>
      <c r="L81" s="123" t="n"/>
    </row>
    <row customHeight="true" ht="26.1000003814697" outlineLevel="0" r="82">
      <c r="A82" s="118" t="s"/>
      <c r="B82" s="108" t="s"/>
      <c r="C82" s="114" t="s"/>
      <c r="D82" s="108" t="s"/>
      <c r="E82" s="97" t="s">
        <v>23</v>
      </c>
      <c r="F82" s="93" t="n">
        <f aca="false" ca="false" dt2D="false" dtr="false" t="normal">SUM(G82:L82)</f>
        <v>0</v>
      </c>
      <c r="G82" s="115" t="n"/>
      <c r="H82" s="115" t="n"/>
      <c r="I82" s="123" t="n"/>
      <c r="J82" s="123" t="n"/>
      <c r="K82" s="123" t="n"/>
      <c r="L82" s="123" t="n"/>
    </row>
    <row ht="25.5" outlineLevel="0" r="83">
      <c r="A83" s="118" t="s"/>
      <c r="B83" s="108" t="s"/>
      <c r="C83" s="114" t="s"/>
      <c r="D83" s="108" t="s"/>
      <c r="E83" s="98" t="s">
        <v>24</v>
      </c>
      <c r="F83" s="93" t="n">
        <f aca="false" ca="false" dt2D="false" dtr="false" t="normal">SUM(G83:L83)</f>
        <v>0</v>
      </c>
      <c r="G83" s="115" t="n"/>
      <c r="H83" s="115" t="n"/>
      <c r="I83" s="123" t="n"/>
      <c r="J83" s="123" t="n"/>
      <c r="K83" s="123" t="n"/>
      <c r="L83" s="123" t="n"/>
    </row>
    <row customHeight="true" ht="33.4000015258789" outlineLevel="0" r="84">
      <c r="A84" s="119" t="s"/>
      <c r="B84" s="112" t="s"/>
      <c r="C84" s="116" t="s"/>
      <c r="D84" s="112" t="s"/>
      <c r="E84" s="98" t="s">
        <v>25</v>
      </c>
      <c r="F84" s="93" t="n">
        <f aca="false" ca="false" dt2D="false" dtr="false" t="normal">SUM(G84:L84)</f>
        <v>0</v>
      </c>
      <c r="G84" s="115" t="n"/>
      <c r="H84" s="115" t="n"/>
      <c r="I84" s="115" t="n"/>
      <c r="J84" s="115" t="n"/>
      <c r="K84" s="115" t="n"/>
      <c r="L84" s="115" t="n"/>
    </row>
    <row outlineLevel="0" r="85">
      <c r="A85" s="126" t="s">
        <v>67</v>
      </c>
      <c r="B85" s="98" t="s">
        <v>68</v>
      </c>
      <c r="C85" s="113" t="s">
        <v>133</v>
      </c>
      <c r="D85" s="98" t="s">
        <v>69</v>
      </c>
      <c r="E85" s="97" t="s">
        <v>21</v>
      </c>
      <c r="F85" s="93" t="n">
        <f aca="false" ca="false" dt2D="false" dtr="false" t="normal">F86+F87+F88+F89</f>
        <v>3797.01295</v>
      </c>
      <c r="G85" s="93" t="n">
        <f aca="false" ca="false" dt2D="false" dtr="false" t="normal">G86+G87+G88+G89</f>
        <v>415.59427</v>
      </c>
      <c r="H85" s="93" t="n">
        <f aca="false" ca="false" dt2D="false" dtr="false" t="normal">H86+H87+H88+H89</f>
        <v>448.1005</v>
      </c>
      <c r="I85" s="93" t="n">
        <f aca="false" ca="false" dt2D="false" dtr="false" t="normal">I86+I87+I88+I89</f>
        <v>531.81072</v>
      </c>
      <c r="J85" s="127" t="n">
        <f aca="false" ca="false" dt2D="false" dtr="false" t="normal">J86+J87+J88+J89</f>
        <v>801.08946</v>
      </c>
      <c r="K85" s="144" t="n">
        <f aca="false" ca="false" dt2D="false" dtr="false" t="normal">K86+K87+K88+K89</f>
        <v>800.209</v>
      </c>
      <c r="L85" s="144" t="n">
        <f aca="false" ca="false" dt2D="false" dtr="false" t="normal">L86+L87+L88+L89</f>
        <v>800.209</v>
      </c>
    </row>
    <row customHeight="true" ht="17.25" outlineLevel="0" r="86">
      <c r="A86" s="128" t="n"/>
      <c r="B86" s="108" t="s"/>
      <c r="C86" s="114" t="s"/>
      <c r="D86" s="108" t="s"/>
      <c r="E86" s="98" t="s">
        <v>22</v>
      </c>
      <c r="F86" s="93" t="n">
        <f aca="false" ca="false" dt2D="false" dtr="false" t="normal">SUM(G86:L86)</f>
        <v>0</v>
      </c>
      <c r="G86" s="115" t="n"/>
      <c r="H86" s="115" t="n"/>
      <c r="I86" s="115" t="n"/>
      <c r="J86" s="129" t="n"/>
      <c r="K86" s="160" t="n"/>
      <c r="L86" s="160" t="n"/>
    </row>
    <row outlineLevel="0" r="87">
      <c r="A87" s="128" t="n"/>
      <c r="B87" s="108" t="s"/>
      <c r="C87" s="114" t="s"/>
      <c r="D87" s="108" t="s"/>
      <c r="E87" s="97" t="s">
        <v>23</v>
      </c>
      <c r="F87" s="93" t="n">
        <f aca="false" ca="false" dt2D="false" dtr="false" t="normal">SUM(G87:L87)</f>
        <v>0</v>
      </c>
      <c r="G87" s="115" t="n"/>
      <c r="H87" s="115" t="n"/>
      <c r="I87" s="115" t="n"/>
      <c r="J87" s="129" t="n"/>
      <c r="K87" s="160" t="n"/>
      <c r="L87" s="160" t="n"/>
    </row>
    <row ht="25.5" outlineLevel="0" r="88">
      <c r="A88" s="128" t="n"/>
      <c r="B88" s="108" t="s"/>
      <c r="C88" s="114" t="s"/>
      <c r="D88" s="108" t="s"/>
      <c r="E88" s="98" t="s">
        <v>24</v>
      </c>
      <c r="F88" s="144" t="n">
        <f aca="false" ca="false" dt2D="false" dtr="false" t="normal">SUM(G88:L88)</f>
        <v>3797.01295</v>
      </c>
      <c r="G88" s="144" t="n">
        <v>415.59427</v>
      </c>
      <c r="H88" s="144" t="n">
        <v>448.1005</v>
      </c>
      <c r="I88" s="144" t="n">
        <v>531.81072</v>
      </c>
      <c r="J88" s="127" t="n">
        <v>801.08946</v>
      </c>
      <c r="K88" s="144" t="n">
        <v>800.209</v>
      </c>
      <c r="L88" s="144" t="n">
        <v>800.209</v>
      </c>
    </row>
    <row ht="25.5" outlineLevel="0" r="89">
      <c r="A89" s="130" t="n"/>
      <c r="B89" s="112" t="s"/>
      <c r="C89" s="116" t="s"/>
      <c r="D89" s="112" t="s"/>
      <c r="E89" s="98" t="s">
        <v>25</v>
      </c>
      <c r="F89" s="93" t="n">
        <f aca="false" ca="false" dt2D="false" dtr="false" t="normal">SUM(G89:L89)</f>
        <v>0</v>
      </c>
      <c r="G89" s="115" t="n"/>
      <c r="H89" s="115" t="n"/>
      <c r="I89" s="115" t="n"/>
      <c r="J89" s="115" t="n"/>
      <c r="K89" s="115" t="n"/>
      <c r="L89" s="115" t="n"/>
    </row>
    <row customHeight="true" ht="30.75" outlineLevel="0" r="90">
      <c r="A90" s="117" t="s">
        <v>70</v>
      </c>
      <c r="B90" s="98" t="s">
        <v>71</v>
      </c>
      <c r="C90" s="113" t="s">
        <v>133</v>
      </c>
      <c r="D90" s="98" t="s">
        <v>72</v>
      </c>
      <c r="E90" s="97" t="s">
        <v>21</v>
      </c>
      <c r="F90" s="93" t="n">
        <f aca="false" ca="false" dt2D="false" dtr="false" t="normal">F91+F92+F93+F94</f>
        <v>0</v>
      </c>
      <c r="G90" s="115" t="n"/>
      <c r="H90" s="115" t="n"/>
      <c r="I90" s="115" t="n"/>
      <c r="J90" s="115" t="n"/>
      <c r="K90" s="115" t="n"/>
      <c r="L90" s="115" t="n"/>
    </row>
    <row customHeight="true" ht="30" outlineLevel="0" r="91">
      <c r="A91" s="118" t="s"/>
      <c r="B91" s="108" t="s"/>
      <c r="C91" s="114" t="s"/>
      <c r="D91" s="108" t="s"/>
      <c r="E91" s="98" t="s">
        <v>22</v>
      </c>
      <c r="F91" s="93" t="n">
        <f aca="false" ca="false" dt2D="false" dtr="false" t="normal">SUM(G91:L91)</f>
        <v>0</v>
      </c>
      <c r="G91" s="115" t="n"/>
      <c r="H91" s="115" t="n"/>
      <c r="I91" s="115" t="n"/>
      <c r="J91" s="115" t="n"/>
      <c r="K91" s="115" t="n"/>
      <c r="L91" s="115" t="n"/>
    </row>
    <row outlineLevel="0" r="92">
      <c r="A92" s="118" t="s"/>
      <c r="B92" s="108" t="s"/>
      <c r="C92" s="114" t="s"/>
      <c r="D92" s="108" t="s"/>
      <c r="E92" s="97" t="s">
        <v>23</v>
      </c>
      <c r="F92" s="93" t="n">
        <f aca="false" ca="false" dt2D="false" dtr="false" t="normal">SUM(G92:L92)</f>
        <v>0</v>
      </c>
      <c r="G92" s="115" t="n"/>
      <c r="H92" s="115" t="n"/>
      <c r="I92" s="115" t="n"/>
      <c r="J92" s="115" t="n"/>
      <c r="K92" s="115" t="n"/>
      <c r="L92" s="115" t="n"/>
    </row>
    <row ht="25.5" outlineLevel="0" r="93">
      <c r="A93" s="118" t="s"/>
      <c r="B93" s="108" t="s"/>
      <c r="C93" s="114" t="s"/>
      <c r="D93" s="108" t="s"/>
      <c r="E93" s="98" t="s">
        <v>24</v>
      </c>
      <c r="F93" s="93" t="n">
        <f aca="false" ca="false" dt2D="false" dtr="false" t="normal">SUM(G93:L93)</f>
        <v>0</v>
      </c>
      <c r="G93" s="115" t="n"/>
      <c r="H93" s="115" t="n"/>
      <c r="I93" s="115" t="n"/>
      <c r="J93" s="115" t="n"/>
      <c r="K93" s="115" t="n"/>
      <c r="L93" s="115" t="n"/>
    </row>
    <row ht="25.5" outlineLevel="0" r="94">
      <c r="A94" s="119" t="s"/>
      <c r="B94" s="112" t="s"/>
      <c r="C94" s="116" t="s"/>
      <c r="D94" s="112" t="s"/>
      <c r="E94" s="98" t="s">
        <v>25</v>
      </c>
      <c r="F94" s="93" t="n">
        <f aca="false" ca="false" dt2D="false" dtr="false" t="normal">SUM(G94:L94)</f>
        <v>0</v>
      </c>
      <c r="G94" s="115" t="n"/>
      <c r="H94" s="115" t="n"/>
      <c r="I94" s="115" t="n"/>
      <c r="J94" s="115" t="n"/>
      <c r="K94" s="115" t="n"/>
      <c r="L94" s="115" t="n"/>
    </row>
    <row outlineLevel="0" r="95">
      <c r="A95" s="104" t="n">
        <v>3</v>
      </c>
      <c r="B95" s="103" t="s">
        <v>73</v>
      </c>
      <c r="C95" s="113" t="s">
        <v>133</v>
      </c>
      <c r="D95" s="98" t="s">
        <v>74</v>
      </c>
      <c r="E95" s="97" t="s">
        <v>21</v>
      </c>
      <c r="F95" s="93" t="n">
        <f aca="false" ca="false" dt2D="false" dtr="false" t="normal">F96+F97+F98+F99</f>
        <v>268.79999999999995</v>
      </c>
      <c r="G95" s="93" t="n">
        <f aca="false" ca="false" dt2D="false" dtr="false" t="normal">G96+G97+G98+G99</f>
        <v>10</v>
      </c>
      <c r="H95" s="93" t="n">
        <f aca="false" ca="false" dt2D="false" dtr="false" t="normal">H96+H97+H98+H99</f>
        <v>46.4</v>
      </c>
      <c r="I95" s="93" t="n">
        <f aca="false" ca="false" dt2D="false" dtr="false" t="normal">I96+I97+I98+I99</f>
        <v>52.8</v>
      </c>
      <c r="J95" s="93" t="n">
        <f aca="false" ca="false" dt2D="false" dtr="false" t="normal">J96+J97+J98+J99</f>
        <v>53.2</v>
      </c>
      <c r="K95" s="93" t="n">
        <f aca="false" ca="false" dt2D="false" dtr="false" t="normal">K96+K97+K98+K99</f>
        <v>53.2</v>
      </c>
      <c r="L95" s="93" t="n">
        <f aca="false" ca="false" dt2D="false" dtr="false" t="normal">L96+L97+L98+L99</f>
        <v>53.2</v>
      </c>
    </row>
    <row customHeight="true" ht="15.75" outlineLevel="0" r="96">
      <c r="A96" s="107" t="s"/>
      <c r="B96" s="106" t="s"/>
      <c r="C96" s="114" t="s"/>
      <c r="D96" s="108" t="s"/>
      <c r="E96" s="98" t="s">
        <v>22</v>
      </c>
      <c r="F96" s="93" t="n">
        <f aca="false" ca="false" dt2D="false" dtr="false" t="normal">SUM(G96:L96)</f>
        <v>0</v>
      </c>
      <c r="G96" s="93" t="n">
        <f aca="false" ca="false" dt2D="false" dtr="false" t="normal">G101</f>
        <v>0</v>
      </c>
      <c r="H96" s="93" t="n">
        <f aca="false" ca="false" dt2D="false" dtr="false" t="normal">H101</f>
        <v>0</v>
      </c>
      <c r="I96" s="93" t="n">
        <f aca="false" ca="false" dt2D="false" dtr="false" t="normal">I101</f>
        <v>0</v>
      </c>
      <c r="J96" s="93" t="n">
        <f aca="false" ca="false" dt2D="false" dtr="false" t="normal">J101</f>
        <v>0</v>
      </c>
      <c r="K96" s="93" t="n">
        <f aca="false" ca="false" dt2D="false" dtr="false" t="normal">K101</f>
        <v>0</v>
      </c>
      <c r="L96" s="93" t="n">
        <f aca="false" ca="false" dt2D="false" dtr="false" t="normal">L101</f>
        <v>0</v>
      </c>
    </row>
    <row outlineLevel="0" r="97">
      <c r="A97" s="107" t="s"/>
      <c r="B97" s="106" t="s"/>
      <c r="C97" s="114" t="s"/>
      <c r="D97" s="108" t="s"/>
      <c r="E97" s="97" t="s">
        <v>23</v>
      </c>
      <c r="F97" s="93" t="n">
        <f aca="false" ca="false" dt2D="false" dtr="false" t="normal">SUM(G97:L97)</f>
        <v>0</v>
      </c>
      <c r="G97" s="93" t="n">
        <f aca="false" ca="false" dt2D="false" dtr="false" t="normal">G102</f>
        <v>0</v>
      </c>
      <c r="H97" s="93" t="n">
        <f aca="false" ca="false" dt2D="false" dtr="false" t="normal">H102</f>
        <v>0</v>
      </c>
      <c r="I97" s="93" t="n">
        <f aca="false" ca="false" dt2D="false" dtr="false" t="normal">I102</f>
        <v>0</v>
      </c>
      <c r="J97" s="93" t="n">
        <f aca="false" ca="false" dt2D="false" dtr="false" t="normal">J102</f>
        <v>0</v>
      </c>
      <c r="K97" s="93" t="n">
        <f aca="false" ca="false" dt2D="false" dtr="false" t="normal">K102</f>
        <v>0</v>
      </c>
      <c r="L97" s="93" t="n">
        <f aca="false" ca="false" dt2D="false" dtr="false" t="normal">L102</f>
        <v>0</v>
      </c>
    </row>
    <row ht="25.5" outlineLevel="0" r="98">
      <c r="A98" s="107" t="s"/>
      <c r="B98" s="106" t="s"/>
      <c r="C98" s="114" t="s"/>
      <c r="D98" s="108" t="s"/>
      <c r="E98" s="98" t="s">
        <v>24</v>
      </c>
      <c r="F98" s="93" t="n">
        <f aca="false" ca="false" dt2D="false" dtr="false" t="normal">SUM(G98:L98)</f>
        <v>268.79999999999995</v>
      </c>
      <c r="G98" s="93" t="n">
        <f aca="false" ca="false" dt2D="false" dtr="false" t="normal">G103</f>
        <v>10</v>
      </c>
      <c r="H98" s="93" t="n">
        <f aca="false" ca="false" dt2D="false" dtr="false" t="normal">H103</f>
        <v>46.4</v>
      </c>
      <c r="I98" s="93" t="n">
        <f aca="false" ca="false" dt2D="false" dtr="false" t="normal">I103</f>
        <v>52.8</v>
      </c>
      <c r="J98" s="93" t="n">
        <f aca="false" ca="false" dt2D="false" dtr="false" t="normal">J103</f>
        <v>53.2</v>
      </c>
      <c r="K98" s="93" t="n">
        <f aca="false" ca="false" dt2D="false" dtr="false" t="normal">K103</f>
        <v>53.2</v>
      </c>
      <c r="L98" s="93" t="n">
        <f aca="false" ca="false" dt2D="false" dtr="false" t="normal">L103</f>
        <v>53.2</v>
      </c>
    </row>
    <row ht="25.5" outlineLevel="0" r="99">
      <c r="A99" s="111" t="s"/>
      <c r="B99" s="110" t="s"/>
      <c r="C99" s="116" t="s"/>
      <c r="D99" s="112" t="s"/>
      <c r="E99" s="98" t="s">
        <v>25</v>
      </c>
      <c r="F99" s="93" t="n">
        <f aca="false" ca="false" dt2D="false" dtr="false" t="normal">SUM(G99:L99)</f>
        <v>0</v>
      </c>
      <c r="G99" s="93" t="n">
        <f aca="false" ca="false" dt2D="false" dtr="false" t="normal">G104</f>
        <v>0</v>
      </c>
      <c r="H99" s="93" t="n">
        <f aca="false" ca="false" dt2D="false" dtr="false" t="normal">H104</f>
        <v>0</v>
      </c>
      <c r="I99" s="93" t="n">
        <f aca="false" ca="false" dt2D="false" dtr="false" t="normal">I104</f>
        <v>0</v>
      </c>
      <c r="J99" s="93" t="n">
        <f aca="false" ca="false" dt2D="false" dtr="false" t="normal">J104</f>
        <v>0</v>
      </c>
      <c r="K99" s="93" t="n">
        <f aca="false" ca="false" dt2D="false" dtr="false" t="normal">K104</f>
        <v>0</v>
      </c>
      <c r="L99" s="93" t="n">
        <f aca="false" ca="false" dt2D="false" dtr="false" t="normal">L104</f>
        <v>0</v>
      </c>
    </row>
    <row outlineLevel="0" r="100">
      <c r="A100" s="102" t="n"/>
      <c r="B100" s="103" t="s">
        <v>75</v>
      </c>
      <c r="C100" s="113" t="s">
        <v>133</v>
      </c>
      <c r="D100" s="98" t="s">
        <v>46</v>
      </c>
      <c r="E100" s="97" t="s">
        <v>134</v>
      </c>
      <c r="F100" s="93" t="n">
        <f aca="false" ca="false" dt2D="false" dtr="false" t="normal">F101+F102+F103+F104</f>
        <v>268.79999999999995</v>
      </c>
      <c r="G100" s="93" t="n">
        <f aca="false" ca="false" dt2D="false" dtr="false" t="normal">G101+G102+G103+G104</f>
        <v>10</v>
      </c>
      <c r="H100" s="93" t="n">
        <f aca="false" ca="false" dt2D="false" dtr="false" t="normal">H101+H102+H103+H104</f>
        <v>46.4</v>
      </c>
      <c r="I100" s="93" t="n">
        <f aca="false" ca="false" dt2D="false" dtr="false" t="normal">I101+I102+I103+I104</f>
        <v>52.8</v>
      </c>
      <c r="J100" s="93" t="n">
        <f aca="false" ca="false" dt2D="false" dtr="false" t="normal">J101+J102+J103+J104</f>
        <v>53.2</v>
      </c>
      <c r="K100" s="93" t="n">
        <f aca="false" ca="false" dt2D="false" dtr="false" t="normal">K101+K102+K103+K104</f>
        <v>53.2</v>
      </c>
      <c r="L100" s="93" t="n">
        <f aca="false" ca="false" dt2D="false" dtr="false" t="normal">L101+L102+L103+L104</f>
        <v>53.2</v>
      </c>
    </row>
    <row customHeight="true" ht="16.5" outlineLevel="0" r="101">
      <c r="A101" s="105" t="s"/>
      <c r="B101" s="106" t="s"/>
      <c r="C101" s="114" t="s"/>
      <c r="D101" s="108" t="s"/>
      <c r="E101" s="98" t="s">
        <v>22</v>
      </c>
      <c r="F101" s="93" t="n">
        <f aca="false" ca="false" dt2D="false" dtr="false" t="normal">SUM(G101:L101)</f>
        <v>0</v>
      </c>
      <c r="G101" s="93" t="n">
        <f aca="false" ca="false" dt2D="false" dtr="false" t="normal">G106+G111+G116</f>
        <v>0</v>
      </c>
      <c r="H101" s="93" t="n">
        <f aca="false" ca="false" dt2D="false" dtr="false" t="normal">H106+H111+H116</f>
        <v>0</v>
      </c>
      <c r="I101" s="93" t="n">
        <f aca="false" ca="false" dt2D="false" dtr="false" t="normal">I106+I111+I116</f>
        <v>0</v>
      </c>
      <c r="J101" s="93" t="n">
        <f aca="false" ca="false" dt2D="false" dtr="false" t="normal">J106+J111+J116</f>
        <v>0</v>
      </c>
      <c r="K101" s="93" t="n">
        <f aca="false" ca="false" dt2D="false" dtr="false" t="normal">K106+K111+K116</f>
        <v>0</v>
      </c>
      <c r="L101" s="93" t="n">
        <f aca="false" ca="false" dt2D="false" dtr="false" t="normal">L106+L111+L116</f>
        <v>0</v>
      </c>
    </row>
    <row outlineLevel="0" r="102">
      <c r="A102" s="105" t="s"/>
      <c r="B102" s="106" t="s"/>
      <c r="C102" s="114" t="s"/>
      <c r="D102" s="108" t="s"/>
      <c r="E102" s="97" t="s">
        <v>23</v>
      </c>
      <c r="F102" s="93" t="n">
        <f aca="false" ca="false" dt2D="false" dtr="false" t="normal">SUM(G102:L102)</f>
        <v>0</v>
      </c>
      <c r="G102" s="93" t="n">
        <f aca="false" ca="false" dt2D="false" dtr="false" t="normal">G107+G112+G117</f>
        <v>0</v>
      </c>
      <c r="H102" s="93" t="n">
        <f aca="false" ca="false" dt2D="false" dtr="false" t="normal">H107+H112+H117</f>
        <v>0</v>
      </c>
      <c r="I102" s="93" t="n">
        <f aca="false" ca="false" dt2D="false" dtr="false" t="normal">I107+I112+I117</f>
        <v>0</v>
      </c>
      <c r="J102" s="93" t="n">
        <f aca="false" ca="false" dt2D="false" dtr="false" t="normal">J107+J112+J117</f>
        <v>0</v>
      </c>
      <c r="K102" s="93" t="n">
        <f aca="false" ca="false" dt2D="false" dtr="false" t="normal">K107+K112+K117</f>
        <v>0</v>
      </c>
      <c r="L102" s="93" t="n">
        <f aca="false" ca="false" dt2D="false" dtr="false" t="normal">L107+L112+L117</f>
        <v>0</v>
      </c>
    </row>
    <row ht="25.5" outlineLevel="0" r="103">
      <c r="A103" s="105" t="s"/>
      <c r="B103" s="106" t="s"/>
      <c r="C103" s="114" t="s"/>
      <c r="D103" s="108" t="s"/>
      <c r="E103" s="98" t="s">
        <v>24</v>
      </c>
      <c r="F103" s="93" t="n">
        <f aca="false" ca="false" dt2D="false" dtr="false" t="normal">SUM(G103:L103)</f>
        <v>268.79999999999995</v>
      </c>
      <c r="G103" s="93" t="n">
        <f aca="false" ca="false" dt2D="false" dtr="false" t="normal">G108+G113+G118</f>
        <v>10</v>
      </c>
      <c r="H103" s="93" t="n">
        <f aca="false" ca="false" dt2D="false" dtr="false" t="normal">H108+H113+H118</f>
        <v>46.4</v>
      </c>
      <c r="I103" s="93" t="n">
        <f aca="false" ca="false" dt2D="false" dtr="false" t="normal">I108+I113+I118</f>
        <v>52.8</v>
      </c>
      <c r="J103" s="93" t="n">
        <f aca="false" ca="false" dt2D="false" dtr="false" t="normal">J108+J113+J118</f>
        <v>53.2</v>
      </c>
      <c r="K103" s="93" t="n">
        <f aca="false" ca="false" dt2D="false" dtr="false" t="normal">K108+K113+K118</f>
        <v>53.2</v>
      </c>
      <c r="L103" s="93" t="n">
        <f aca="false" ca="false" dt2D="false" dtr="false" t="normal">L108+L113+L118</f>
        <v>53.2</v>
      </c>
    </row>
    <row ht="25.5" outlineLevel="0" r="104">
      <c r="A104" s="109" t="s"/>
      <c r="B104" s="110" t="s"/>
      <c r="C104" s="116" t="s"/>
      <c r="D104" s="112" t="s"/>
      <c r="E104" s="98" t="s">
        <v>25</v>
      </c>
      <c r="F104" s="93" t="n">
        <f aca="false" ca="false" dt2D="false" dtr="false" t="normal">SUM(G104:L104)</f>
        <v>0</v>
      </c>
      <c r="G104" s="93" t="n">
        <f aca="false" ca="false" dt2D="false" dtr="false" t="normal">G108+G114+G119</f>
        <v>0</v>
      </c>
      <c r="H104" s="93" t="n">
        <f aca="false" ca="false" dt2D="false" dtr="false" t="normal">H108+H114+H119</f>
        <v>0</v>
      </c>
      <c r="I104" s="93" t="n">
        <f aca="false" ca="false" dt2D="false" dtr="false" t="normal">I108+I114+I119</f>
        <v>0</v>
      </c>
      <c r="J104" s="93" t="n">
        <f aca="false" ca="false" dt2D="false" dtr="false" t="normal">J108+J114+J119</f>
        <v>0</v>
      </c>
      <c r="K104" s="93" t="n">
        <f aca="false" ca="false" dt2D="false" dtr="false" t="normal">K108+K114+K119</f>
        <v>0</v>
      </c>
      <c r="L104" s="93" t="n">
        <f aca="false" ca="false" dt2D="false" dtr="false" t="normal">L108+L114+L119</f>
        <v>0</v>
      </c>
    </row>
    <row outlineLevel="0" r="105">
      <c r="A105" s="113" t="s">
        <v>77</v>
      </c>
      <c r="B105" s="98" t="s">
        <v>78</v>
      </c>
      <c r="C105" s="113" t="s">
        <v>133</v>
      </c>
      <c r="D105" s="98" t="s">
        <v>79</v>
      </c>
      <c r="E105" s="97" t="s">
        <v>21</v>
      </c>
      <c r="F105" s="93" t="n">
        <f aca="false" ca="false" dt2D="false" dtr="false" t="normal">SUM(F106:F109)</f>
        <v>0</v>
      </c>
      <c r="G105" s="93" t="n">
        <f aca="false" ca="false" dt2D="false" dtr="false" t="normal">SUM(G106:G109)</f>
        <v>0</v>
      </c>
      <c r="H105" s="93" t="n">
        <f aca="false" ca="false" dt2D="false" dtr="false" t="normal">SUM(H106:H109)</f>
        <v>0</v>
      </c>
      <c r="I105" s="93" t="n">
        <f aca="false" ca="false" dt2D="false" dtr="false" t="normal">SUM(I106:I109)</f>
        <v>0</v>
      </c>
      <c r="J105" s="93" t="n">
        <f aca="false" ca="false" dt2D="false" dtr="false" t="normal">SUM(J106:J109)</f>
        <v>0</v>
      </c>
      <c r="K105" s="93" t="n">
        <f aca="false" ca="false" dt2D="false" dtr="false" t="normal">SUM(K106:K109)</f>
        <v>0</v>
      </c>
      <c r="L105" s="93" t="n">
        <f aca="false" ca="false" dt2D="false" dtr="false" t="normal">SUM(L106:L109)</f>
        <v>0</v>
      </c>
    </row>
    <row customHeight="true" ht="15.75" outlineLevel="0" r="106">
      <c r="A106" s="114" t="s"/>
      <c r="B106" s="108" t="s"/>
      <c r="C106" s="114" t="s"/>
      <c r="D106" s="108" t="s"/>
      <c r="E106" s="98" t="s">
        <v>22</v>
      </c>
      <c r="F106" s="93" t="n">
        <f aca="false" ca="false" dt2D="false" dtr="false" t="normal">SUM(G106:L106)</f>
        <v>0</v>
      </c>
      <c r="G106" s="115" t="n"/>
      <c r="H106" s="115" t="n"/>
      <c r="I106" s="115" t="n"/>
      <c r="J106" s="115" t="n"/>
      <c r="K106" s="115" t="n"/>
      <c r="L106" s="115" t="n"/>
    </row>
    <row outlineLevel="0" r="107">
      <c r="A107" s="114" t="s"/>
      <c r="B107" s="108" t="s"/>
      <c r="C107" s="114" t="s"/>
      <c r="D107" s="108" t="s"/>
      <c r="E107" s="97" t="s">
        <v>23</v>
      </c>
      <c r="F107" s="93" t="n">
        <f aca="false" ca="false" dt2D="false" dtr="false" t="normal">SUM(G107:L107)</f>
        <v>0</v>
      </c>
      <c r="G107" s="131" t="n"/>
      <c r="H107" s="115" t="n"/>
      <c r="I107" s="115" t="n"/>
      <c r="J107" s="115" t="n"/>
      <c r="K107" s="115" t="n"/>
      <c r="L107" s="115" t="n"/>
    </row>
    <row customFormat="true" ht="25.5" outlineLevel="0" r="108" s="1">
      <c r="A108" s="114" t="s"/>
      <c r="B108" s="108" t="s"/>
      <c r="C108" s="114" t="s"/>
      <c r="D108" s="108" t="s"/>
      <c r="E108" s="98" t="s">
        <v>135</v>
      </c>
      <c r="F108" s="93" t="n">
        <f aca="false" ca="false" dt2D="false" dtr="false" t="normal">SUM(G108:L108)</f>
        <v>0</v>
      </c>
      <c r="G108" s="115" t="n"/>
      <c r="H108" s="115" t="n"/>
      <c r="I108" s="115" t="n"/>
      <c r="J108" s="115" t="n"/>
      <c r="K108" s="115" t="n"/>
      <c r="L108" s="115" t="n"/>
      <c r="BL108" s="0" t="n"/>
    </row>
    <row customFormat="true" ht="25.5" outlineLevel="0" r="109" s="1">
      <c r="A109" s="116" t="s"/>
      <c r="B109" s="112" t="s"/>
      <c r="C109" s="116" t="s"/>
      <c r="D109" s="112" t="s"/>
      <c r="E109" s="98" t="s">
        <v>25</v>
      </c>
      <c r="F109" s="93" t="n">
        <f aca="false" ca="false" dt2D="false" dtr="false" t="normal">SUM(G109:L109)</f>
        <v>0</v>
      </c>
      <c r="G109" s="115" t="n"/>
      <c r="H109" s="115" t="n"/>
      <c r="I109" s="115" t="n"/>
      <c r="J109" s="115" t="n"/>
      <c r="K109" s="115" t="n"/>
      <c r="L109" s="115" t="n"/>
      <c r="BL109" s="0" t="n"/>
    </row>
    <row customFormat="true" ht="14.25" outlineLevel="0" r="110" s="1">
      <c r="A110" s="113" t="s">
        <v>82</v>
      </c>
      <c r="B110" s="98" t="s">
        <v>83</v>
      </c>
      <c r="C110" s="113" t="s">
        <v>133</v>
      </c>
      <c r="D110" s="98" t="s">
        <v>84</v>
      </c>
      <c r="E110" s="97" t="s">
        <v>21</v>
      </c>
      <c r="F110" s="93" t="n">
        <f aca="false" ca="false" dt2D="false" dtr="false" t="normal">F111+F112+F113+F114</f>
        <v>80</v>
      </c>
      <c r="G110" s="93" t="n">
        <f aca="false" ca="false" dt2D="false" dtr="false" t="normal">G111+G112+G113+G114</f>
        <v>10</v>
      </c>
      <c r="H110" s="93" t="n">
        <f aca="false" ca="false" dt2D="false" dtr="false" t="normal">H111+H112+H113+H114</f>
        <v>10</v>
      </c>
      <c r="I110" s="93" t="n">
        <f aca="false" ca="false" dt2D="false" dtr="false" t="normal">I111+I112+I113+I114</f>
        <v>15</v>
      </c>
      <c r="J110" s="93" t="n">
        <f aca="false" ca="false" dt2D="false" dtr="false" t="normal">J111+J112+J113+J114</f>
        <v>15</v>
      </c>
      <c r="K110" s="93" t="n">
        <f aca="false" ca="false" dt2D="false" dtr="false" t="normal">K111+K112+K113+K114</f>
        <v>15</v>
      </c>
      <c r="L110" s="93" t="n">
        <f aca="false" ca="false" dt2D="false" dtr="false" t="normal">L111+L112+L113+L114</f>
        <v>15</v>
      </c>
      <c r="BL110" s="0" t="n"/>
    </row>
    <row customFormat="true" customHeight="true" ht="15" outlineLevel="0" r="111" s="1">
      <c r="A111" s="114" t="s"/>
      <c r="B111" s="108" t="s"/>
      <c r="C111" s="114" t="s"/>
      <c r="D111" s="108" t="s"/>
      <c r="E111" s="98" t="s">
        <v>22</v>
      </c>
      <c r="F111" s="93" t="n">
        <f aca="false" ca="false" dt2D="false" dtr="false" t="normal">SUM(G111:L111)</f>
        <v>0</v>
      </c>
      <c r="G111" s="115" t="n"/>
      <c r="H111" s="115" t="n"/>
      <c r="I111" s="115" t="n"/>
      <c r="J111" s="115" t="n"/>
      <c r="K111" s="115" t="n"/>
      <c r="L111" s="115" t="n"/>
      <c r="BL111" s="0" t="n"/>
    </row>
    <row customFormat="true" ht="14.25" outlineLevel="0" r="112" s="1">
      <c r="A112" s="114" t="s"/>
      <c r="B112" s="108" t="s"/>
      <c r="C112" s="114" t="s"/>
      <c r="D112" s="108" t="s"/>
      <c r="E112" s="97" t="s">
        <v>23</v>
      </c>
      <c r="F112" s="93" t="n">
        <f aca="false" ca="false" dt2D="false" dtr="false" t="normal">SUM(G112:L112)</f>
        <v>0</v>
      </c>
      <c r="G112" s="115" t="n"/>
      <c r="H112" s="115" t="n"/>
      <c r="I112" s="115" t="n"/>
      <c r="J112" s="115" t="n"/>
      <c r="K112" s="115" t="n"/>
      <c r="L112" s="115" t="n"/>
      <c r="BL112" s="0" t="n"/>
    </row>
    <row customFormat="true" ht="25.5" outlineLevel="0" r="113" s="1">
      <c r="A113" s="114" t="s"/>
      <c r="B113" s="108" t="s"/>
      <c r="C113" s="114" t="s"/>
      <c r="D113" s="108" t="s"/>
      <c r="E113" s="121" t="s">
        <v>24</v>
      </c>
      <c r="F113" s="93" t="n">
        <f aca="false" ca="false" dt2D="false" dtr="false" t="normal">SUM(G113:L113)</f>
        <v>80</v>
      </c>
      <c r="G113" s="93" t="n">
        <v>10</v>
      </c>
      <c r="H113" s="93" t="n">
        <v>10</v>
      </c>
      <c r="I113" s="93" t="n">
        <v>15</v>
      </c>
      <c r="J113" s="93" t="n">
        <v>15</v>
      </c>
      <c r="K113" s="93" t="n">
        <v>15</v>
      </c>
      <c r="L113" s="93" t="n">
        <v>15</v>
      </c>
      <c r="BL113" s="0" t="n"/>
    </row>
    <row customFormat="true" ht="25.5" outlineLevel="0" r="114" s="1">
      <c r="A114" s="116" t="s"/>
      <c r="B114" s="112" t="s"/>
      <c r="C114" s="116" t="s"/>
      <c r="D114" s="112" t="s"/>
      <c r="E114" s="98" t="s">
        <v>25</v>
      </c>
      <c r="F114" s="93" t="n">
        <f aca="false" ca="false" dt2D="false" dtr="false" t="normal">SUM(G114:L114)</f>
        <v>0</v>
      </c>
      <c r="G114" s="115" t="n"/>
      <c r="H114" s="115" t="n"/>
      <c r="I114" s="115" t="n"/>
      <c r="J114" s="115" t="n"/>
      <c r="K114" s="115" t="n"/>
      <c r="L114" s="115" t="n"/>
      <c r="BL114" s="0" t="n"/>
    </row>
    <row customFormat="true" ht="14.25" outlineLevel="0" r="115" s="1">
      <c r="A115" s="113" t="s">
        <v>85</v>
      </c>
      <c r="B115" s="98" t="s">
        <v>86</v>
      </c>
      <c r="C115" s="113" t="s">
        <v>133</v>
      </c>
      <c r="D115" s="98" t="s">
        <v>87</v>
      </c>
      <c r="E115" s="97" t="s">
        <v>21</v>
      </c>
      <c r="F115" s="93" t="n">
        <f aca="false" ca="false" dt2D="false" dtr="false" t="normal">F116+F117+F118+F119</f>
        <v>188.8</v>
      </c>
      <c r="G115" s="93" t="n">
        <f aca="false" ca="false" dt2D="false" dtr="false" t="normal">G116+G117+G118+G119</f>
        <v>0</v>
      </c>
      <c r="H115" s="93" t="n">
        <f aca="false" ca="false" dt2D="false" dtr="false" t="normal">H116+H117+H118+H119</f>
        <v>36.4</v>
      </c>
      <c r="I115" s="93" t="n">
        <f aca="false" ca="false" dt2D="false" dtr="false" t="normal">I116+I117+I118+I119</f>
        <v>37.8</v>
      </c>
      <c r="J115" s="93" t="n">
        <f aca="false" ca="false" dt2D="false" dtr="false" t="normal">J116+J117+J118+J119</f>
        <v>38.2</v>
      </c>
      <c r="K115" s="93" t="n">
        <f aca="false" ca="false" dt2D="false" dtr="false" t="normal">K116+K117+K118+K119</f>
        <v>38.2</v>
      </c>
      <c r="L115" s="93" t="n">
        <f aca="false" ca="false" dt2D="false" dtr="false" t="normal">L116+L117+L118+L119</f>
        <v>38.2</v>
      </c>
      <c r="BL115" s="0" t="n"/>
    </row>
    <row customFormat="true" customHeight="true" ht="18" outlineLevel="0" r="116" s="1">
      <c r="A116" s="114" t="s"/>
      <c r="B116" s="108" t="s"/>
      <c r="C116" s="114" t="s"/>
      <c r="D116" s="108" t="s"/>
      <c r="E116" s="98" t="s">
        <v>22</v>
      </c>
      <c r="F116" s="93" t="n">
        <f aca="false" ca="false" dt2D="false" dtr="false" t="normal">SUM(G116:L116)</f>
        <v>0</v>
      </c>
      <c r="G116" s="115" t="n"/>
      <c r="H116" s="115" t="n"/>
      <c r="I116" s="115" t="n"/>
      <c r="J116" s="115" t="n"/>
      <c r="K116" s="115" t="n"/>
      <c r="L116" s="115" t="n"/>
      <c r="BL116" s="0" t="n"/>
    </row>
    <row customFormat="true" ht="14.25" outlineLevel="0" r="117" s="1">
      <c r="A117" s="114" t="s"/>
      <c r="B117" s="108" t="s"/>
      <c r="C117" s="114" t="s"/>
      <c r="D117" s="108" t="s"/>
      <c r="E117" s="97" t="s">
        <v>23</v>
      </c>
      <c r="F117" s="93" t="n">
        <f aca="false" ca="false" dt2D="false" dtr="false" t="normal">SUM(G117:L117)</f>
        <v>0</v>
      </c>
      <c r="G117" s="115" t="n"/>
      <c r="H117" s="115" t="n"/>
      <c r="I117" s="115" t="n"/>
      <c r="J117" s="115" t="n"/>
      <c r="K117" s="115" t="n"/>
      <c r="L117" s="115" t="n"/>
      <c r="BL117" s="0" t="n"/>
    </row>
    <row customFormat="true" ht="25.5" outlineLevel="0" r="118" s="1">
      <c r="A118" s="114" t="s"/>
      <c r="B118" s="108" t="s"/>
      <c r="C118" s="114" t="s"/>
      <c r="D118" s="108" t="s"/>
      <c r="E118" s="98" t="s">
        <v>24</v>
      </c>
      <c r="F118" s="93" t="n">
        <f aca="false" ca="false" dt2D="false" dtr="false" t="normal">SUM(G118:L118)</f>
        <v>188.8</v>
      </c>
      <c r="G118" s="93" t="n">
        <v>0</v>
      </c>
      <c r="H118" s="93" t="n">
        <v>36.4</v>
      </c>
      <c r="I118" s="93" t="n">
        <v>37.8</v>
      </c>
      <c r="J118" s="93" t="n">
        <v>38.2</v>
      </c>
      <c r="K118" s="93" t="n">
        <v>38.2</v>
      </c>
      <c r="L118" s="93" t="n">
        <v>38.2</v>
      </c>
      <c r="BL118" s="0" t="n"/>
    </row>
    <row customFormat="true" ht="25.5" outlineLevel="0" r="119" s="1">
      <c r="A119" s="116" t="s"/>
      <c r="B119" s="112" t="s"/>
      <c r="C119" s="116" t="s"/>
      <c r="D119" s="112" t="s"/>
      <c r="E119" s="121" t="s">
        <v>25</v>
      </c>
      <c r="F119" s="93" t="n">
        <f aca="false" ca="false" dt2D="false" dtr="false" t="normal">SUM(G119:L119)</f>
        <v>0</v>
      </c>
      <c r="G119" s="122" t="n"/>
      <c r="H119" s="122" t="n"/>
      <c r="I119" s="122" t="n"/>
      <c r="J119" s="122" t="n"/>
      <c r="K119" s="122" t="n"/>
      <c r="L119" s="115" t="n"/>
      <c r="BL119" s="0" t="n"/>
    </row>
    <row customFormat="true" ht="14.25" outlineLevel="0" r="120" s="1">
      <c r="A120" s="104" t="n">
        <v>4</v>
      </c>
      <c r="B120" s="103" t="s">
        <v>88</v>
      </c>
      <c r="C120" s="113" t="s">
        <v>133</v>
      </c>
      <c r="D120" s="98" t="s">
        <v>89</v>
      </c>
      <c r="E120" s="132" t="s">
        <v>21</v>
      </c>
      <c r="F120" s="93" t="n">
        <f aca="false" ca="false" dt2D="false" dtr="false" t="normal">F121+F122+F123+F124</f>
        <v>4138.30644</v>
      </c>
      <c r="G120" s="93" t="n">
        <f aca="false" ca="false" dt2D="false" dtr="false" t="normal">G121+G122+G123+G124</f>
        <v>376.04</v>
      </c>
      <c r="H120" s="93" t="n">
        <f aca="false" ca="false" dt2D="false" dtr="false" t="normal">H121+H122+H123+H124</f>
        <v>559.7569</v>
      </c>
      <c r="I120" s="93" t="n">
        <f aca="false" ca="false" dt2D="false" dtr="false" t="normal">I121+I122+I123+I124</f>
        <v>668.448</v>
      </c>
      <c r="J120" s="93" t="n">
        <f aca="false" ca="false" dt2D="false" dtr="false" t="normal">J121+J122+J123+J124</f>
        <v>837.16554</v>
      </c>
      <c r="K120" s="93" t="n">
        <f aca="false" ca="false" dt2D="false" dtr="false" t="normal">K121+K122+K123+K124</f>
        <v>848.448</v>
      </c>
      <c r="L120" s="93" t="n">
        <f aca="false" ca="false" dt2D="false" dtr="false" t="normal">L121+L122+L123+L124</f>
        <v>848.448</v>
      </c>
      <c r="BL120" s="0" t="n"/>
    </row>
    <row customFormat="true" customHeight="true" ht="17.25" outlineLevel="0" r="121" s="1">
      <c r="A121" s="107" t="s"/>
      <c r="B121" s="106" t="s"/>
      <c r="C121" s="114" t="s"/>
      <c r="D121" s="108" t="s"/>
      <c r="E121" s="98" t="s">
        <v>22</v>
      </c>
      <c r="F121" s="93" t="n">
        <f aca="false" ca="false" dt2D="false" dtr="false" t="normal">SUM(G121:L121)</f>
        <v>0</v>
      </c>
      <c r="G121" s="93" t="n">
        <f aca="false" ca="false" dt2D="false" dtr="false" t="normal">G126</f>
        <v>0</v>
      </c>
      <c r="H121" s="93" t="n">
        <f aca="false" ca="false" dt2D="false" dtr="false" t="normal">H126</f>
        <v>0</v>
      </c>
      <c r="I121" s="93" t="n">
        <f aca="false" ca="false" dt2D="false" dtr="false" t="normal">I126</f>
        <v>0</v>
      </c>
      <c r="J121" s="93" t="n">
        <f aca="false" ca="false" dt2D="false" dtr="false" t="normal">J126</f>
        <v>0</v>
      </c>
      <c r="K121" s="93" t="n">
        <f aca="false" ca="false" dt2D="false" dtr="false" t="normal">K126</f>
        <v>0</v>
      </c>
      <c r="L121" s="93" t="n">
        <f aca="false" ca="false" dt2D="false" dtr="false" t="normal">L126</f>
        <v>0</v>
      </c>
      <c r="BL121" s="0" t="n"/>
    </row>
    <row customFormat="true" ht="14.25" outlineLevel="0" r="122" s="1">
      <c r="A122" s="107" t="s"/>
      <c r="B122" s="106" t="s"/>
      <c r="C122" s="114" t="s"/>
      <c r="D122" s="108" t="s"/>
      <c r="E122" s="97" t="s">
        <v>23</v>
      </c>
      <c r="F122" s="93" t="n">
        <f aca="false" ca="false" dt2D="false" dtr="false" t="normal">SUM(G122:L122)</f>
        <v>0</v>
      </c>
      <c r="G122" s="93" t="n">
        <f aca="false" ca="false" dt2D="false" dtr="false" t="normal">G127</f>
        <v>0</v>
      </c>
      <c r="H122" s="93" t="n">
        <f aca="false" ca="false" dt2D="false" dtr="false" t="normal">H127</f>
        <v>0</v>
      </c>
      <c r="I122" s="93" t="n">
        <f aca="false" ca="false" dt2D="false" dtr="false" t="normal">I127</f>
        <v>0</v>
      </c>
      <c r="J122" s="93" t="n">
        <f aca="false" ca="false" dt2D="false" dtr="false" t="normal">J127</f>
        <v>0</v>
      </c>
      <c r="K122" s="93" t="n">
        <f aca="false" ca="false" dt2D="false" dtr="false" t="normal">K127</f>
        <v>0</v>
      </c>
      <c r="L122" s="93" t="n">
        <f aca="false" ca="false" dt2D="false" dtr="false" t="normal">L127</f>
        <v>0</v>
      </c>
      <c r="BL122" s="0" t="n"/>
    </row>
    <row customFormat="true" ht="25.5" outlineLevel="0" r="123" s="1">
      <c r="A123" s="107" t="s"/>
      <c r="B123" s="106" t="s"/>
      <c r="C123" s="114" t="s"/>
      <c r="D123" s="108" t="s"/>
      <c r="E123" s="98" t="s">
        <v>24</v>
      </c>
      <c r="F123" s="93" t="n">
        <f aca="false" ca="false" dt2D="false" dtr="false" t="normal">SUM(G123:L123)</f>
        <v>4138.30644</v>
      </c>
      <c r="G123" s="93" t="n">
        <f aca="false" ca="false" dt2D="false" dtr="false" t="normal">G128</f>
        <v>376.04</v>
      </c>
      <c r="H123" s="93" t="n">
        <f aca="false" ca="false" dt2D="false" dtr="false" t="normal">H128</f>
        <v>559.7569</v>
      </c>
      <c r="I123" s="93" t="n">
        <f aca="false" ca="false" dt2D="false" dtr="false" t="normal">I128</f>
        <v>668.448</v>
      </c>
      <c r="J123" s="93" t="n">
        <f aca="false" ca="false" dt2D="false" dtr="false" t="normal">J128</f>
        <v>837.16554</v>
      </c>
      <c r="K123" s="93" t="n">
        <f aca="false" ca="false" dt2D="false" dtr="false" t="normal">K128</f>
        <v>848.448</v>
      </c>
      <c r="L123" s="93" t="n">
        <f aca="false" ca="false" dt2D="false" dtr="false" t="normal">L128</f>
        <v>848.448</v>
      </c>
      <c r="BL123" s="0" t="n"/>
    </row>
    <row customFormat="true" ht="25.5" outlineLevel="0" r="124" s="1">
      <c r="A124" s="111" t="s"/>
      <c r="B124" s="110" t="s"/>
      <c r="C124" s="116" t="s"/>
      <c r="D124" s="112" t="s"/>
      <c r="E124" s="98" t="s">
        <v>25</v>
      </c>
      <c r="F124" s="93" t="n">
        <f aca="false" ca="false" dt2D="false" dtr="false" t="normal">SUM(G124:L124)</f>
        <v>0</v>
      </c>
      <c r="G124" s="93" t="n">
        <f aca="false" ca="false" dt2D="false" dtr="false" t="normal">G129</f>
        <v>0</v>
      </c>
      <c r="H124" s="93" t="n">
        <f aca="false" ca="false" dt2D="false" dtr="false" t="normal">H129</f>
        <v>0</v>
      </c>
      <c r="I124" s="93" t="n">
        <f aca="false" ca="false" dt2D="false" dtr="false" t="normal">I129</f>
        <v>0</v>
      </c>
      <c r="J124" s="93" t="n">
        <f aca="false" ca="false" dt2D="false" dtr="false" t="normal">J129</f>
        <v>0</v>
      </c>
      <c r="K124" s="93" t="n">
        <f aca="false" ca="false" dt2D="false" dtr="false" t="normal">K129</f>
        <v>0</v>
      </c>
      <c r="L124" s="93" t="n">
        <f aca="false" ca="false" dt2D="false" dtr="false" t="normal">L129</f>
        <v>0</v>
      </c>
      <c r="BL124" s="0" t="n"/>
    </row>
    <row customFormat="true" ht="14.25" outlineLevel="0" r="125" s="1">
      <c r="A125" s="102" t="n"/>
      <c r="B125" s="103" t="s">
        <v>90</v>
      </c>
      <c r="C125" s="113" t="s">
        <v>133</v>
      </c>
      <c r="D125" s="98" t="s">
        <v>91</v>
      </c>
      <c r="E125" s="97" t="s">
        <v>21</v>
      </c>
      <c r="F125" s="93" t="n">
        <f aca="false" ca="false" dt2D="false" dtr="false" t="normal">F126+F127+F128+F129</f>
        <v>4138.30644</v>
      </c>
      <c r="G125" s="93" t="n">
        <f aca="false" ca="false" dt2D="false" dtr="false" t="normal">G126+G127+G128+G129</f>
        <v>376.04</v>
      </c>
      <c r="H125" s="93" t="n">
        <f aca="false" ca="false" dt2D="false" dtr="false" t="normal">H126+H127+H128+H129</f>
        <v>559.7569</v>
      </c>
      <c r="I125" s="93" t="n">
        <f aca="false" ca="false" dt2D="false" dtr="false" t="normal">I126+I127+I128+I129</f>
        <v>668.448</v>
      </c>
      <c r="J125" s="93" t="n">
        <f aca="false" ca="false" dt2D="false" dtr="false" t="normal">J126+J127+J128+J129</f>
        <v>837.16554</v>
      </c>
      <c r="K125" s="93" t="n">
        <f aca="false" ca="false" dt2D="false" dtr="false" t="normal">K126+K127+K128+K129</f>
        <v>848.448</v>
      </c>
      <c r="L125" s="93" t="n">
        <f aca="false" ca="false" dt2D="false" dtr="false" t="normal">L126+L127+L128+L129</f>
        <v>848.448</v>
      </c>
      <c r="BL125" s="0" t="n"/>
    </row>
    <row customFormat="true" ht="25.5" outlineLevel="0" r="126" s="1">
      <c r="A126" s="105" t="s"/>
      <c r="B126" s="106" t="s"/>
      <c r="C126" s="114" t="s"/>
      <c r="D126" s="108" t="s"/>
      <c r="E126" s="98" t="s">
        <v>22</v>
      </c>
      <c r="F126" s="93" t="n">
        <f aca="false" ca="false" dt2D="false" dtr="false" t="normal">SUM(G126:L126)</f>
        <v>0</v>
      </c>
      <c r="G126" s="93" t="n">
        <f aca="false" ca="false" dt2D="false" dtr="false" t="normal">G131+G161+G166+G171</f>
        <v>0</v>
      </c>
      <c r="H126" s="93" t="n">
        <f aca="false" ca="false" dt2D="false" dtr="false" t="normal">H131+H161+H166+H171</f>
        <v>0</v>
      </c>
      <c r="I126" s="93" t="n">
        <f aca="false" ca="false" dt2D="false" dtr="false" t="normal">I131+I161+I166+I171</f>
        <v>0</v>
      </c>
      <c r="J126" s="93" t="n">
        <f aca="false" ca="false" dt2D="false" dtr="false" t="normal">J131+J161+J166+J171</f>
        <v>0</v>
      </c>
      <c r="K126" s="93" t="n">
        <f aca="false" ca="false" dt2D="false" dtr="false" t="normal">K131+K161+K166+K171</f>
        <v>0</v>
      </c>
      <c r="L126" s="93" t="n">
        <f aca="false" ca="false" dt2D="false" dtr="false" t="normal">L131+L161+L166+L171</f>
        <v>0</v>
      </c>
      <c r="BL126" s="0" t="n"/>
    </row>
    <row customFormat="true" ht="14.25" outlineLevel="0" r="127" s="1">
      <c r="A127" s="105" t="s"/>
      <c r="B127" s="106" t="s"/>
      <c r="C127" s="114" t="s"/>
      <c r="D127" s="108" t="s"/>
      <c r="E127" s="97" t="s">
        <v>23</v>
      </c>
      <c r="F127" s="93" t="n">
        <f aca="false" ca="false" dt2D="false" dtr="false" t="normal">SUM(G127:L127)</f>
        <v>0</v>
      </c>
      <c r="G127" s="93" t="n">
        <f aca="false" ca="false" dt2D="false" dtr="false" t="normal">G132+G162+G167+G172</f>
        <v>0</v>
      </c>
      <c r="H127" s="93" t="n">
        <f aca="false" ca="false" dt2D="false" dtr="false" t="normal">H132+H162+H167+H172</f>
        <v>0</v>
      </c>
      <c r="I127" s="93" t="n">
        <f aca="false" ca="false" dt2D="false" dtr="false" t="normal">I132+I162+I167+I172</f>
        <v>0</v>
      </c>
      <c r="J127" s="93" t="n">
        <f aca="false" ca="false" dt2D="false" dtr="false" t="normal">J132+J162+J167+J172</f>
        <v>0</v>
      </c>
      <c r="K127" s="93" t="n">
        <f aca="false" ca="false" dt2D="false" dtr="false" t="normal">K132+K162+K167+K172</f>
        <v>0</v>
      </c>
      <c r="L127" s="93" t="n">
        <f aca="false" ca="false" dt2D="false" dtr="false" t="normal">L132+L162+L167+L172</f>
        <v>0</v>
      </c>
      <c r="BL127" s="0" t="n"/>
    </row>
    <row customFormat="true" ht="25.5" outlineLevel="0" r="128" s="1">
      <c r="A128" s="105" t="s"/>
      <c r="B128" s="106" t="s"/>
      <c r="C128" s="114" t="s"/>
      <c r="D128" s="108" t="s"/>
      <c r="E128" s="98" t="s">
        <v>24</v>
      </c>
      <c r="F128" s="93" t="n">
        <f aca="false" ca="false" dt2D="false" dtr="false" t="normal">SUM(G128:L128)</f>
        <v>4138.30644</v>
      </c>
      <c r="G128" s="93" t="n">
        <f aca="false" ca="false" dt2D="false" dtr="false" t="normal">G133+G163+G168+G173</f>
        <v>376.04</v>
      </c>
      <c r="H128" s="93" t="n">
        <f aca="false" ca="false" dt2D="false" dtr="false" t="normal">H133+H163+H168+H173</f>
        <v>559.7569</v>
      </c>
      <c r="I128" s="93" t="n">
        <f aca="false" ca="false" dt2D="false" dtr="false" t="normal">I133+I163+I168+I173</f>
        <v>668.448</v>
      </c>
      <c r="J128" s="93" t="n">
        <f aca="false" ca="false" dt2D="false" dtr="false" t="normal">J133+J163+J168+J173</f>
        <v>837.16554</v>
      </c>
      <c r="K128" s="93" t="n">
        <f aca="false" ca="false" dt2D="false" dtr="false" t="normal">K133+K163+K168+K173</f>
        <v>848.448</v>
      </c>
      <c r="L128" s="93" t="n">
        <f aca="false" ca="false" dt2D="false" dtr="false" t="normal">L133+L163+L168+L173</f>
        <v>848.448</v>
      </c>
      <c r="BL128" s="0" t="n"/>
    </row>
    <row customFormat="true" ht="25.5" outlineLevel="0" r="129" s="1">
      <c r="A129" s="109" t="s"/>
      <c r="B129" s="110" t="s"/>
      <c r="C129" s="116" t="s"/>
      <c r="D129" s="112" t="s"/>
      <c r="E129" s="98" t="s">
        <v>25</v>
      </c>
      <c r="F129" s="93" t="n">
        <f aca="false" ca="false" dt2D="false" dtr="false" t="normal">SUM(G129:L129)</f>
        <v>0</v>
      </c>
      <c r="G129" s="93" t="n">
        <f aca="false" ca="false" dt2D="false" dtr="false" t="normal">G134+G164+G169+G174</f>
        <v>0</v>
      </c>
      <c r="H129" s="93" t="n">
        <f aca="false" ca="false" dt2D="false" dtr="false" t="normal">H134+H164+H169+H174</f>
        <v>0</v>
      </c>
      <c r="I129" s="93" t="n">
        <f aca="false" ca="false" dt2D="false" dtr="false" t="normal">I134+I164+I169+I174</f>
        <v>0</v>
      </c>
      <c r="J129" s="93" t="n">
        <f aca="false" ca="false" dt2D="false" dtr="false" t="normal">J134+J164+J169+J174</f>
        <v>0</v>
      </c>
      <c r="K129" s="93" t="n">
        <f aca="false" ca="false" dt2D="false" dtr="false" t="normal">K134+K164+K169+K174</f>
        <v>0</v>
      </c>
      <c r="L129" s="93" t="n">
        <f aca="false" ca="false" dt2D="false" dtr="false" t="normal">L134+L164+L169+L174</f>
        <v>0</v>
      </c>
      <c r="BL129" s="0" t="n"/>
    </row>
    <row customFormat="true" ht="14.25" outlineLevel="0" r="130" s="1">
      <c r="A130" s="104" t="s">
        <v>92</v>
      </c>
      <c r="B130" s="133" t="s">
        <v>93</v>
      </c>
      <c r="C130" s="113" t="s">
        <v>133</v>
      </c>
      <c r="D130" s="98" t="s">
        <v>94</v>
      </c>
      <c r="E130" s="97" t="s">
        <v>21</v>
      </c>
      <c r="F130" s="93" t="n">
        <f aca="false" ca="false" dt2D="false" dtr="false" t="normal">F131+F132+F133+F134</f>
        <v>3646.8857999999996</v>
      </c>
      <c r="G130" s="93" t="n">
        <f aca="false" ca="false" dt2D="false" dtr="false" t="normal">G131+G132+G133+G134</f>
        <v>350.68</v>
      </c>
      <c r="H130" s="93" t="n">
        <f aca="false" ca="false" dt2D="false" dtr="false" t="normal">H131+H132+H133+H134</f>
        <v>465.4138</v>
      </c>
      <c r="I130" s="93" t="n">
        <f aca="false" ca="false" dt2D="false" dtr="false" t="normal">I131+I132+I133+I134</f>
        <v>585.448</v>
      </c>
      <c r="J130" s="93" t="n">
        <f aca="false" ca="false" dt2D="false" dtr="false" t="normal">J131+J132+J133+J134</f>
        <v>748.448</v>
      </c>
      <c r="K130" s="93" t="n">
        <f aca="false" ca="false" dt2D="false" dtr="false" t="normal">K131+K132+K133+K134</f>
        <v>748.448</v>
      </c>
      <c r="L130" s="93" t="n">
        <f aca="false" ca="false" dt2D="false" dtr="false" t="normal">L131+L132+L133+L134</f>
        <v>748.448</v>
      </c>
      <c r="BL130" s="0" t="n"/>
    </row>
    <row customFormat="true" ht="25.5" outlineLevel="0" r="131" s="1">
      <c r="A131" s="107" t="s"/>
      <c r="B131" s="134" t="s"/>
      <c r="C131" s="114" t="s"/>
      <c r="D131" s="108" t="s"/>
      <c r="E131" s="98" t="s">
        <v>22</v>
      </c>
      <c r="F131" s="93" t="n">
        <f aca="false" ca="false" dt2D="false" dtr="false" t="normal">SUM(G131:L131)</f>
        <v>0</v>
      </c>
      <c r="G131" s="93" t="n">
        <f aca="false" ca="false" dt2D="false" dtr="false" t="normal">G136+G141+G146+G151+G156</f>
        <v>0</v>
      </c>
      <c r="H131" s="93" t="n">
        <f aca="false" ca="false" dt2D="false" dtr="false" t="normal">H136+H141+H146+H151+H156</f>
        <v>0</v>
      </c>
      <c r="I131" s="93" t="n">
        <f aca="false" ca="false" dt2D="false" dtr="false" t="normal">I136+I141+I146+I151+I156</f>
        <v>0</v>
      </c>
      <c r="J131" s="93" t="n">
        <f aca="false" ca="false" dt2D="false" dtr="false" t="normal">J136+J141+J146+J151+J156</f>
        <v>0</v>
      </c>
      <c r="K131" s="93" t="n">
        <f aca="false" ca="false" dt2D="false" dtr="false" t="normal">K136+K141+K146+K151+K156</f>
        <v>0</v>
      </c>
      <c r="L131" s="93" t="n">
        <f aca="false" ca="false" dt2D="false" dtr="false" t="normal">L136+L141+L146+L151+L156</f>
        <v>0</v>
      </c>
      <c r="BL131" s="0" t="n"/>
    </row>
    <row customFormat="true" ht="14.25" outlineLevel="0" r="132" s="1">
      <c r="A132" s="107" t="s"/>
      <c r="B132" s="134" t="s"/>
      <c r="C132" s="114" t="s"/>
      <c r="D132" s="108" t="s"/>
      <c r="E132" s="97" t="s">
        <v>23</v>
      </c>
      <c r="F132" s="93" t="n">
        <f aca="false" ca="false" dt2D="false" dtr="false" t="normal">SUM(G132:L132)</f>
        <v>0</v>
      </c>
      <c r="G132" s="93" t="n">
        <f aca="false" ca="false" dt2D="false" dtr="false" t="normal">G137+G142+G147+G152+G157</f>
        <v>0</v>
      </c>
      <c r="H132" s="93" t="n">
        <f aca="false" ca="false" dt2D="false" dtr="false" t="normal">H137+H142+H147+H152+H157</f>
        <v>0</v>
      </c>
      <c r="I132" s="93" t="n">
        <f aca="false" ca="false" dt2D="false" dtr="false" t="normal">I137+I142+I147+I152+I157</f>
        <v>0</v>
      </c>
      <c r="J132" s="93" t="n">
        <f aca="false" ca="false" dt2D="false" dtr="false" t="normal">J137+J142+J147+J152+J157</f>
        <v>0</v>
      </c>
      <c r="K132" s="93" t="n">
        <f aca="false" ca="false" dt2D="false" dtr="false" t="normal">K137+K142+K147+K152+K157</f>
        <v>0</v>
      </c>
      <c r="L132" s="93" t="n">
        <f aca="false" ca="false" dt2D="false" dtr="false" t="normal">L137+L142+L147+L152+L157</f>
        <v>0</v>
      </c>
      <c r="BL132" s="0" t="n"/>
    </row>
    <row customFormat="true" ht="25.5" outlineLevel="0" r="133" s="1">
      <c r="A133" s="107" t="s"/>
      <c r="B133" s="134" t="s"/>
      <c r="C133" s="114" t="s"/>
      <c r="D133" s="108" t="s"/>
      <c r="E133" s="98" t="s">
        <v>24</v>
      </c>
      <c r="F133" s="93" t="n">
        <f aca="false" ca="false" dt2D="false" dtr="false" t="normal">SUM(G133:L133)</f>
        <v>3646.8857999999996</v>
      </c>
      <c r="G133" s="93" t="n">
        <f aca="false" ca="false" dt2D="false" dtr="false" t="normal">G138+G143+G148+G153+G158</f>
        <v>350.68</v>
      </c>
      <c r="H133" s="93" t="n">
        <f aca="false" ca="false" dt2D="false" dtr="false" t="normal">H138+H143+H148+H153+H158</f>
        <v>465.4138</v>
      </c>
      <c r="I133" s="93" t="n">
        <f aca="false" ca="false" dt2D="false" dtr="false" t="normal">I138+I143+I148+I153+I158</f>
        <v>585.448</v>
      </c>
      <c r="J133" s="93" t="n">
        <f aca="false" ca="false" dt2D="false" dtr="false" t="normal">J138+J143+J148+J153+J158</f>
        <v>748.448</v>
      </c>
      <c r="K133" s="93" t="n">
        <f aca="false" ca="false" dt2D="false" dtr="false" t="normal">K138+K143+K148+K153+K158</f>
        <v>748.448</v>
      </c>
      <c r="L133" s="93" t="n">
        <f aca="false" ca="false" dt2D="false" dtr="false" t="normal">L138+L143+L148+L153+L158</f>
        <v>748.448</v>
      </c>
      <c r="BL133" s="0" t="n"/>
    </row>
    <row customFormat="true" ht="25.5" outlineLevel="0" r="134" s="1">
      <c r="A134" s="111" t="s"/>
      <c r="B134" s="135" t="s"/>
      <c r="C134" s="116" t="s"/>
      <c r="D134" s="112" t="s"/>
      <c r="E134" s="98" t="s">
        <v>25</v>
      </c>
      <c r="F134" s="93" t="n">
        <f aca="false" ca="false" dt2D="false" dtr="false" t="normal">SUM(G134:L134)</f>
        <v>0</v>
      </c>
      <c r="G134" s="93" t="n">
        <f aca="false" ca="false" dt2D="false" dtr="false" t="normal">G139+G144+G149+G154+G159</f>
        <v>0</v>
      </c>
      <c r="H134" s="93" t="n">
        <f aca="false" ca="false" dt2D="false" dtr="false" t="normal">H139+H144+H149+H154+H159</f>
        <v>0</v>
      </c>
      <c r="I134" s="93" t="n">
        <f aca="false" ca="false" dt2D="false" dtr="false" t="normal">I139+I144+I149+I154+I159</f>
        <v>0</v>
      </c>
      <c r="J134" s="93" t="n">
        <f aca="false" ca="false" dt2D="false" dtr="false" t="normal">J139+J144+J149+J154+J159</f>
        <v>0</v>
      </c>
      <c r="K134" s="93" t="n">
        <f aca="false" ca="false" dt2D="false" dtr="false" t="normal">K139+K144+K149+K154+K159</f>
        <v>0</v>
      </c>
      <c r="L134" s="93" t="n">
        <f aca="false" ca="false" dt2D="false" dtr="false" t="normal">L139+L144+L149+L154+L159</f>
        <v>0</v>
      </c>
      <c r="BL134" s="0" t="n"/>
    </row>
    <row customFormat="true" ht="14.25" outlineLevel="0" r="135" s="1">
      <c r="A135" s="117" t="s">
        <v>95</v>
      </c>
      <c r="B135" s="98" t="s">
        <v>96</v>
      </c>
      <c r="C135" s="113" t="s">
        <v>133</v>
      </c>
      <c r="D135" s="98" t="s">
        <v>94</v>
      </c>
      <c r="E135" s="97" t="s">
        <v>21</v>
      </c>
      <c r="F135" s="93" t="n">
        <f aca="false" ca="false" dt2D="false" dtr="false" t="normal">F136+F137+F138+F139</f>
        <v>325.633</v>
      </c>
      <c r="G135" s="93" t="n">
        <f aca="false" ca="false" dt2D="false" dtr="false" t="normal">G136+G137+G138+G139</f>
        <v>42.36</v>
      </c>
      <c r="H135" s="93" t="n">
        <f aca="false" ca="false" dt2D="false" dtr="false" t="normal">H136+H137+H138+H139</f>
        <v>69.825</v>
      </c>
      <c r="I135" s="93" t="n">
        <f aca="false" ca="false" dt2D="false" dtr="false" t="normal">I136+I137+I138+I139</f>
        <v>103.448</v>
      </c>
      <c r="J135" s="93" t="n">
        <f aca="false" ca="false" dt2D="false" dtr="false" t="normal">J136+J137+J138+J139</f>
        <v>110</v>
      </c>
      <c r="K135" s="93" t="n">
        <f aca="false" ca="false" dt2D="false" dtr="false" t="normal">K136+K137+K138+K139</f>
        <v>110</v>
      </c>
      <c r="L135" s="93" t="n">
        <f aca="false" ca="false" dt2D="false" dtr="false" t="normal">L136+L137+L138+L139</f>
        <v>110</v>
      </c>
      <c r="BL135" s="0" t="n"/>
    </row>
    <row customFormat="true" customHeight="true" ht="18.75" outlineLevel="0" r="136" s="1">
      <c r="A136" s="118" t="s"/>
      <c r="B136" s="108" t="s"/>
      <c r="C136" s="114" t="s"/>
      <c r="D136" s="108" t="s"/>
      <c r="E136" s="98" t="s">
        <v>22</v>
      </c>
      <c r="F136" s="93" t="n">
        <f aca="false" ca="false" dt2D="false" dtr="false" t="normal">SUM(G136:L136)</f>
        <v>0</v>
      </c>
      <c r="G136" s="136" t="n">
        <v>0</v>
      </c>
      <c r="H136" s="136" t="n">
        <v>0</v>
      </c>
      <c r="I136" s="136" t="n">
        <v>0</v>
      </c>
      <c r="J136" s="136" t="n">
        <v>0</v>
      </c>
      <c r="K136" s="136" t="n">
        <v>0</v>
      </c>
      <c r="L136" s="136" t="n">
        <v>0</v>
      </c>
      <c r="BL136" s="0" t="n"/>
    </row>
    <row customFormat="true" ht="14.25" outlineLevel="0" r="137" s="1">
      <c r="A137" s="118" t="s"/>
      <c r="B137" s="108" t="s"/>
      <c r="C137" s="114" t="s"/>
      <c r="D137" s="108" t="s"/>
      <c r="E137" s="97" t="s">
        <v>23</v>
      </c>
      <c r="F137" s="93" t="n">
        <f aca="false" ca="false" dt2D="false" dtr="false" t="normal">SUM(G137:L137)</f>
        <v>0</v>
      </c>
      <c r="G137" s="136" t="n">
        <v>0</v>
      </c>
      <c r="H137" s="136" t="n">
        <v>0</v>
      </c>
      <c r="I137" s="137" t="n">
        <v>0</v>
      </c>
      <c r="J137" s="136" t="n">
        <v>0</v>
      </c>
      <c r="K137" s="136" t="n">
        <v>0</v>
      </c>
      <c r="L137" s="136" t="n">
        <v>0</v>
      </c>
      <c r="BL137" s="0" t="n"/>
    </row>
    <row customFormat="true" ht="25.5" outlineLevel="0" r="138" s="1">
      <c r="A138" s="118" t="s"/>
      <c r="B138" s="108" t="s"/>
      <c r="C138" s="114" t="s"/>
      <c r="D138" s="108" t="s"/>
      <c r="E138" s="98" t="s">
        <v>24</v>
      </c>
      <c r="F138" s="93" t="n">
        <f aca="false" ca="false" dt2D="false" dtr="false" t="normal">SUM(G138:L138)</f>
        <v>325.633</v>
      </c>
      <c r="G138" s="93" t="n">
        <v>42.36</v>
      </c>
      <c r="H138" s="93" t="n">
        <v>69.825</v>
      </c>
      <c r="I138" s="138" t="n">
        <v>103.448</v>
      </c>
      <c r="J138" s="93" t="s">
        <v>97</v>
      </c>
      <c r="K138" s="93" t="s">
        <v>97</v>
      </c>
      <c r="L138" s="93" t="n">
        <v>110</v>
      </c>
      <c r="M138" s="67" t="n"/>
      <c r="BL138" s="0" t="n"/>
    </row>
    <row customFormat="true" ht="25.5" outlineLevel="0" r="139" s="1">
      <c r="A139" s="119" t="s"/>
      <c r="B139" s="112" t="s"/>
      <c r="C139" s="116" t="s"/>
      <c r="D139" s="112" t="s"/>
      <c r="E139" s="98" t="s">
        <v>25</v>
      </c>
      <c r="F139" s="93" t="n">
        <f aca="false" ca="false" dt2D="false" dtr="false" t="normal">SUM(G139:L139)</f>
        <v>0</v>
      </c>
      <c r="G139" s="115" t="n"/>
      <c r="H139" s="115" t="n"/>
      <c r="I139" s="139" t="n"/>
      <c r="J139" s="115" t="n"/>
      <c r="K139" s="115" t="n"/>
      <c r="L139" s="115" t="n"/>
      <c r="BL139" s="0" t="n"/>
    </row>
    <row customFormat="true" ht="14.25" outlineLevel="0" r="140" s="1">
      <c r="A140" s="117" t="s">
        <v>98</v>
      </c>
      <c r="B140" s="140" t="s">
        <v>99</v>
      </c>
      <c r="C140" s="113" t="s">
        <v>133</v>
      </c>
      <c r="D140" s="98" t="s">
        <v>94</v>
      </c>
      <c r="E140" s="97" t="s">
        <v>21</v>
      </c>
      <c r="F140" s="93" t="n">
        <f aca="false" ca="false" dt2D="false" dtr="false" t="normal">F141+F142+F143+F144</f>
        <v>458.8288</v>
      </c>
      <c r="G140" s="93" t="n">
        <f aca="false" ca="false" dt2D="false" dtr="false" t="normal">G141+G142+G143+G144</f>
        <v>14.04</v>
      </c>
      <c r="H140" s="93" t="n">
        <f aca="false" ca="false" dt2D="false" dtr="false" t="normal">H141+H142+H143+H144</f>
        <v>30.7888</v>
      </c>
      <c r="I140" s="93" t="n">
        <f aca="false" ca="false" dt2D="false" dtr="false" t="normal">I141+I142+I143+I144</f>
        <v>84</v>
      </c>
      <c r="J140" s="93" t="n">
        <f aca="false" ca="false" dt2D="false" dtr="false" t="normal">J141+J142+J143+J144</f>
        <v>110</v>
      </c>
      <c r="K140" s="93" t="n">
        <f aca="false" ca="false" dt2D="false" dtr="false" t="normal">K141+K142+K143+K144</f>
        <v>110</v>
      </c>
      <c r="L140" s="93" t="n">
        <f aca="false" ca="false" dt2D="false" dtr="false" t="normal">L141+L142+L143+L144</f>
        <v>110</v>
      </c>
      <c r="BL140" s="0" t="n"/>
    </row>
    <row customFormat="true" customHeight="true" ht="18.75" outlineLevel="0" r="141" s="1">
      <c r="A141" s="118" t="s"/>
      <c r="B141" s="141" t="s"/>
      <c r="C141" s="114" t="s"/>
      <c r="D141" s="108" t="s"/>
      <c r="E141" s="98" t="s">
        <v>22</v>
      </c>
      <c r="F141" s="93" t="n">
        <f aca="false" ca="false" dt2D="false" dtr="false" t="normal">SUM(G141:L141)</f>
        <v>0</v>
      </c>
      <c r="G141" s="115" t="n"/>
      <c r="H141" s="115" t="n"/>
      <c r="I141" s="139" t="n"/>
      <c r="J141" s="115" t="n"/>
      <c r="K141" s="115" t="n"/>
      <c r="L141" s="115" t="n"/>
      <c r="BL141" s="0" t="n"/>
    </row>
    <row customFormat="true" ht="14.25" outlineLevel="0" r="142" s="1">
      <c r="A142" s="118" t="s"/>
      <c r="B142" s="141" t="s"/>
      <c r="C142" s="114" t="s"/>
      <c r="D142" s="108" t="s"/>
      <c r="E142" s="97" t="s">
        <v>23</v>
      </c>
      <c r="F142" s="93" t="n">
        <f aca="false" ca="false" dt2D="false" dtr="false" t="normal">SUM(G142:L142)</f>
        <v>0</v>
      </c>
      <c r="G142" s="115" t="n"/>
      <c r="H142" s="115" t="n"/>
      <c r="I142" s="139" t="n"/>
      <c r="J142" s="115" t="n"/>
      <c r="K142" s="115" t="n"/>
      <c r="L142" s="115" t="n"/>
      <c r="BL142" s="0" t="n"/>
    </row>
    <row customFormat="true" ht="25.5" outlineLevel="0" r="143" s="1">
      <c r="A143" s="118" t="s"/>
      <c r="B143" s="141" t="s"/>
      <c r="C143" s="114" t="s"/>
      <c r="D143" s="108" t="s"/>
      <c r="E143" s="98" t="s">
        <v>24</v>
      </c>
      <c r="F143" s="93" t="n">
        <f aca="false" ca="false" dt2D="false" dtr="false" t="normal">SUM(G143:L143)</f>
        <v>458.8288</v>
      </c>
      <c r="G143" s="93" t="n">
        <v>14.04</v>
      </c>
      <c r="H143" s="93" t="n">
        <v>30.7888</v>
      </c>
      <c r="I143" s="138" t="n">
        <v>84</v>
      </c>
      <c r="J143" s="93" t="n">
        <v>110</v>
      </c>
      <c r="K143" s="93" t="n">
        <v>110</v>
      </c>
      <c r="L143" s="93" t="n">
        <v>110</v>
      </c>
      <c r="BL143" s="0" t="n"/>
    </row>
    <row customFormat="true" ht="25.5" outlineLevel="0" r="144" s="1">
      <c r="A144" s="119" t="s"/>
      <c r="B144" s="142" t="s"/>
      <c r="C144" s="116" t="s"/>
      <c r="D144" s="112" t="s"/>
      <c r="E144" s="98" t="s">
        <v>25</v>
      </c>
      <c r="F144" s="93" t="n">
        <f aca="false" ca="false" dt2D="false" dtr="false" t="normal">SUM(G144:L144)</f>
        <v>0</v>
      </c>
      <c r="G144" s="115" t="n"/>
      <c r="H144" s="115" t="n"/>
      <c r="I144" s="115" t="n"/>
      <c r="J144" s="115" t="n"/>
      <c r="K144" s="115" t="n"/>
      <c r="L144" s="115" t="n"/>
      <c r="BL144" s="0" t="n"/>
    </row>
    <row customFormat="true" ht="14.25" outlineLevel="0" r="145" s="1">
      <c r="A145" s="117" t="s">
        <v>100</v>
      </c>
      <c r="B145" s="140" t="s">
        <v>101</v>
      </c>
      <c r="C145" s="113" t="s">
        <v>133</v>
      </c>
      <c r="D145" s="98" t="s">
        <v>87</v>
      </c>
      <c r="E145" s="97" t="s">
        <v>21</v>
      </c>
      <c r="F145" s="93" t="n">
        <f aca="false" ca="false" dt2D="false" dtr="false" t="normal">F146+F147+F148+F149</f>
        <v>382.4239999999999</v>
      </c>
      <c r="G145" s="93" t="n">
        <f aca="false" ca="false" dt2D="false" dtr="false" t="normal">G146+G147+G148+G149</f>
        <v>54.28</v>
      </c>
      <c r="H145" s="93" t="n">
        <f aca="false" ca="false" dt2D="false" dtr="false" t="normal">H146+H147+H148+H149</f>
        <v>44.8</v>
      </c>
      <c r="I145" s="93" t="n">
        <f aca="false" ca="false" dt2D="false" dtr="false" t="normal">I146+I147+I148+I149</f>
        <v>48</v>
      </c>
      <c r="J145" s="93" t="n">
        <f aca="false" ca="false" dt2D="false" dtr="false" t="normal">J146+J147+J148+J149</f>
        <v>78.448</v>
      </c>
      <c r="K145" s="93" t="n">
        <f aca="false" ca="false" dt2D="false" dtr="false" t="normal">K146+K147+K148+K149</f>
        <v>78.448</v>
      </c>
      <c r="L145" s="93" t="n">
        <f aca="false" ca="false" dt2D="false" dtr="false" t="normal">L146+L147+L148+L149</f>
        <v>78.448</v>
      </c>
      <c r="BL145" s="0" t="n"/>
    </row>
    <row customFormat="true" customHeight="true" ht="18" outlineLevel="0" r="146" s="1">
      <c r="A146" s="118" t="s"/>
      <c r="B146" s="141" t="s"/>
      <c r="C146" s="114" t="s"/>
      <c r="D146" s="108" t="s"/>
      <c r="E146" s="98" t="s">
        <v>22</v>
      </c>
      <c r="F146" s="93" t="n">
        <f aca="false" ca="false" dt2D="false" dtr="false" t="normal">SUM(G146:L146)</f>
        <v>0</v>
      </c>
      <c r="G146" s="115" t="n"/>
      <c r="H146" s="115" t="n"/>
      <c r="I146" s="115" t="n"/>
      <c r="J146" s="115" t="n"/>
      <c r="K146" s="115" t="n"/>
      <c r="L146" s="115" t="n"/>
      <c r="BL146" s="0" t="n"/>
    </row>
    <row customFormat="true" ht="14.25" outlineLevel="0" r="147" s="1">
      <c r="A147" s="118" t="s"/>
      <c r="B147" s="141" t="s"/>
      <c r="C147" s="114" t="s"/>
      <c r="D147" s="108" t="s"/>
      <c r="E147" s="97" t="s">
        <v>23</v>
      </c>
      <c r="F147" s="93" t="n">
        <f aca="false" ca="false" dt2D="false" dtr="false" t="normal">SUM(G147:L147)</f>
        <v>0</v>
      </c>
      <c r="G147" s="115" t="n"/>
      <c r="H147" s="115" t="n"/>
      <c r="I147" s="93" t="n"/>
      <c r="J147" s="115" t="n"/>
      <c r="K147" s="115" t="n"/>
      <c r="L147" s="115" t="n"/>
      <c r="BL147" s="0" t="n"/>
    </row>
    <row customFormat="true" ht="25.5" outlineLevel="0" r="148" s="1">
      <c r="A148" s="118" t="s"/>
      <c r="B148" s="141" t="s"/>
      <c r="C148" s="114" t="s"/>
      <c r="D148" s="108" t="s"/>
      <c r="E148" s="98" t="s">
        <v>24</v>
      </c>
      <c r="F148" s="93" t="n">
        <f aca="false" ca="false" dt2D="false" dtr="false" t="normal">SUM(G148:L148)</f>
        <v>382.4239999999999</v>
      </c>
      <c r="G148" s="93" t="n">
        <v>54.28</v>
      </c>
      <c r="H148" s="93" t="n">
        <v>44.8</v>
      </c>
      <c r="I148" s="93" t="n">
        <v>48</v>
      </c>
      <c r="J148" s="93" t="n">
        <v>78.448</v>
      </c>
      <c r="K148" s="93" t="n">
        <v>78.448</v>
      </c>
      <c r="L148" s="93" t="n">
        <v>78.448</v>
      </c>
      <c r="BL148" s="0" t="n"/>
    </row>
    <row customFormat="true" ht="25.5" outlineLevel="0" r="149" s="1">
      <c r="A149" s="119" t="s"/>
      <c r="B149" s="142" t="s"/>
      <c r="C149" s="116" t="s"/>
      <c r="D149" s="112" t="s"/>
      <c r="E149" s="98" t="s">
        <v>25</v>
      </c>
      <c r="F149" s="93" t="n">
        <f aca="false" ca="false" dt2D="false" dtr="false" t="normal">SUM(G149:L149)</f>
        <v>0</v>
      </c>
      <c r="G149" s="115" t="n"/>
      <c r="H149" s="115" t="n"/>
      <c r="I149" s="115" t="n"/>
      <c r="J149" s="115" t="n"/>
      <c r="K149" s="115" t="n"/>
      <c r="L149" s="115" t="n"/>
      <c r="BL149" s="0" t="n"/>
    </row>
    <row customFormat="true" ht="14.25" outlineLevel="0" r="150" s="1">
      <c r="A150" s="117" t="s">
        <v>102</v>
      </c>
      <c r="B150" s="140" t="s">
        <v>103</v>
      </c>
      <c r="C150" s="113" t="s">
        <v>133</v>
      </c>
      <c r="D150" s="98" t="s">
        <v>104</v>
      </c>
      <c r="E150" s="97" t="s">
        <v>21</v>
      </c>
      <c r="F150" s="93" t="n">
        <f aca="false" ca="false" dt2D="false" dtr="false" t="normal">F151+F152+F153+F154</f>
        <v>1130</v>
      </c>
      <c r="G150" s="93" t="n">
        <f aca="false" ca="false" dt2D="false" dtr="false" t="normal">G151+G152+G153+G154</f>
        <v>120</v>
      </c>
      <c r="H150" s="93" t="n">
        <f aca="false" ca="false" dt2D="false" dtr="false" t="normal">H151+H152+H153+H154</f>
        <v>160</v>
      </c>
      <c r="I150" s="93" t="n">
        <f aca="false" ca="false" dt2D="false" dtr="false" t="normal">I151+I152+I153+I154</f>
        <v>175</v>
      </c>
      <c r="J150" s="93" t="n">
        <f aca="false" ca="false" dt2D="false" dtr="false" t="normal">J151+J152+J153+J154</f>
        <v>225</v>
      </c>
      <c r="K150" s="93" t="n">
        <f aca="false" ca="false" dt2D="false" dtr="false" t="normal">K151+K152+K153+K154</f>
        <v>225</v>
      </c>
      <c r="L150" s="93" t="n">
        <f aca="false" ca="false" dt2D="false" dtr="false" t="normal">L151+L152+L153+L154</f>
        <v>225</v>
      </c>
      <c r="BL150" s="0" t="n"/>
    </row>
    <row customFormat="true" ht="25.5" outlineLevel="0" r="151" s="1">
      <c r="A151" s="118" t="s"/>
      <c r="B151" s="141" t="s"/>
      <c r="C151" s="114" t="s"/>
      <c r="D151" s="108" t="s"/>
      <c r="E151" s="98" t="s">
        <v>22</v>
      </c>
      <c r="F151" s="93" t="n">
        <f aca="false" ca="false" dt2D="false" dtr="false" t="normal">SUM(G151:L151)</f>
        <v>0</v>
      </c>
      <c r="G151" s="115" t="n"/>
      <c r="H151" s="115" t="n"/>
      <c r="I151" s="115" t="n"/>
      <c r="J151" s="115" t="n"/>
      <c r="K151" s="115" t="n"/>
      <c r="L151" s="115" t="n"/>
      <c r="BL151" s="0" t="n"/>
    </row>
    <row customFormat="true" customHeight="true" ht="15.75" outlineLevel="0" r="152" s="1">
      <c r="A152" s="118" t="s"/>
      <c r="B152" s="141" t="s"/>
      <c r="C152" s="114" t="s"/>
      <c r="D152" s="108" t="s"/>
      <c r="E152" s="97" t="s">
        <v>23</v>
      </c>
      <c r="F152" s="93" t="n">
        <f aca="false" ca="false" dt2D="false" dtr="false" t="normal">SUM(G152:L152)</f>
        <v>0</v>
      </c>
      <c r="G152" s="115" t="n"/>
      <c r="H152" s="115" t="n"/>
      <c r="I152" s="93" t="n"/>
      <c r="J152" s="115" t="n"/>
      <c r="K152" s="115" t="n"/>
      <c r="L152" s="115" t="n"/>
      <c r="BL152" s="0" t="n"/>
    </row>
    <row customFormat="true" ht="25.5" outlineLevel="0" r="153" s="1">
      <c r="A153" s="118" t="s"/>
      <c r="B153" s="141" t="s"/>
      <c r="C153" s="114" t="s"/>
      <c r="D153" s="108" t="s"/>
      <c r="E153" s="98" t="s">
        <v>24</v>
      </c>
      <c r="F153" s="93" t="n">
        <f aca="false" ca="false" dt2D="false" dtr="false" t="normal">SUM(G153:L153)</f>
        <v>1130</v>
      </c>
      <c r="G153" s="93" t="n">
        <v>120</v>
      </c>
      <c r="H153" s="93" t="n">
        <v>160</v>
      </c>
      <c r="I153" s="93" t="n">
        <v>175</v>
      </c>
      <c r="J153" s="93" t="n">
        <v>225</v>
      </c>
      <c r="K153" s="93" t="n">
        <v>225</v>
      </c>
      <c r="L153" s="93" t="n">
        <v>225</v>
      </c>
      <c r="BL153" s="0" t="n"/>
    </row>
    <row customFormat="true" ht="25.5" outlineLevel="0" r="154" s="1">
      <c r="A154" s="119" t="s"/>
      <c r="B154" s="142" t="s"/>
      <c r="C154" s="116" t="s"/>
      <c r="D154" s="112" t="s"/>
      <c r="E154" s="98" t="s">
        <v>25</v>
      </c>
      <c r="F154" s="93" t="n">
        <f aca="false" ca="false" dt2D="false" dtr="false" t="normal">SUM(G154:L154)</f>
        <v>0</v>
      </c>
      <c r="G154" s="115" t="n"/>
      <c r="H154" s="115" t="n"/>
      <c r="I154" s="115" t="n"/>
      <c r="J154" s="115" t="n"/>
      <c r="K154" s="115" t="n"/>
      <c r="L154" s="115" t="n"/>
      <c r="BL154" s="0" t="n"/>
    </row>
    <row customFormat="true" ht="14.25" outlineLevel="0" r="155" s="1">
      <c r="A155" s="117" t="s">
        <v>105</v>
      </c>
      <c r="B155" s="98" t="s">
        <v>106</v>
      </c>
      <c r="C155" s="113" t="s">
        <v>133</v>
      </c>
      <c r="D155" s="98" t="s">
        <v>84</v>
      </c>
      <c r="E155" s="97" t="s">
        <v>107</v>
      </c>
      <c r="F155" s="93" t="n">
        <f aca="false" ca="false" dt2D="false" dtr="false" t="normal">F156+F157+F158+F159</f>
        <v>1130</v>
      </c>
      <c r="G155" s="93" t="n">
        <f aca="false" ca="false" dt2D="false" dtr="false" t="normal">G156+G157+G158+G159</f>
        <v>120</v>
      </c>
      <c r="H155" s="93" t="n">
        <f aca="false" ca="false" dt2D="false" dtr="false" t="normal">H156+H157+H158+H159</f>
        <v>160</v>
      </c>
      <c r="I155" s="93" t="n">
        <f aca="false" ca="false" dt2D="false" dtr="false" t="normal">I156+I157+I158+I159</f>
        <v>175</v>
      </c>
      <c r="J155" s="93" t="n">
        <f aca="false" ca="false" dt2D="false" dtr="false" t="normal">J156+J157+J158+J159</f>
        <v>225</v>
      </c>
      <c r="K155" s="93" t="n">
        <f aca="false" ca="false" dt2D="false" dtr="false" t="normal">K156+K157+K158+K159</f>
        <v>225</v>
      </c>
      <c r="L155" s="93" t="n">
        <f aca="false" ca="false" dt2D="false" dtr="false" t="normal">L156+L157+L158+L159</f>
        <v>225</v>
      </c>
      <c r="BL155" s="0" t="n"/>
    </row>
    <row customFormat="true" customHeight="true" ht="16.5" outlineLevel="0" r="156" s="1">
      <c r="A156" s="118" t="s"/>
      <c r="B156" s="108" t="s"/>
      <c r="C156" s="114" t="s"/>
      <c r="D156" s="108" t="s"/>
      <c r="E156" s="98" t="s">
        <v>22</v>
      </c>
      <c r="F156" s="93" t="n">
        <f aca="false" ca="false" dt2D="false" dtr="false" t="normal">SUM(G156:L156)</f>
        <v>0</v>
      </c>
      <c r="G156" s="115" t="n"/>
      <c r="H156" s="115" t="n"/>
      <c r="I156" s="115" t="n"/>
      <c r="J156" s="115" t="n"/>
      <c r="K156" s="115" t="n"/>
      <c r="L156" s="115" t="n"/>
      <c r="BL156" s="0" t="n"/>
    </row>
    <row customFormat="true" ht="14.25" outlineLevel="0" r="157" s="1">
      <c r="A157" s="118" t="s"/>
      <c r="B157" s="108" t="s"/>
      <c r="C157" s="114" t="s"/>
      <c r="D157" s="108" t="s"/>
      <c r="E157" s="97" t="s">
        <v>23</v>
      </c>
      <c r="F157" s="93" t="n">
        <f aca="false" ca="false" dt2D="false" dtr="false" t="normal">SUM(G157:L157)</f>
        <v>0</v>
      </c>
      <c r="G157" s="115" t="n"/>
      <c r="H157" s="115" t="n"/>
      <c r="I157" s="93" t="n"/>
      <c r="J157" s="115" t="n"/>
      <c r="K157" s="115" t="n"/>
      <c r="L157" s="115" t="n"/>
      <c r="BL157" s="0" t="n"/>
    </row>
    <row customFormat="true" ht="25.5" outlineLevel="0" r="158" s="1">
      <c r="A158" s="118" t="s"/>
      <c r="B158" s="108" t="s"/>
      <c r="C158" s="114" t="s"/>
      <c r="D158" s="108" t="s"/>
      <c r="E158" s="98" t="s">
        <v>24</v>
      </c>
      <c r="F158" s="93" t="n">
        <f aca="false" ca="false" dt2D="false" dtr="false" t="normal">SUM(G158:L158)</f>
        <v>1130</v>
      </c>
      <c r="G158" s="93" t="n">
        <v>120</v>
      </c>
      <c r="H158" s="93" t="n">
        <v>160</v>
      </c>
      <c r="I158" s="93" t="n">
        <v>175</v>
      </c>
      <c r="J158" s="93" t="n">
        <v>225</v>
      </c>
      <c r="K158" s="93" t="n">
        <v>225</v>
      </c>
      <c r="L158" s="93" t="n">
        <v>225</v>
      </c>
      <c r="BL158" s="0" t="n"/>
    </row>
    <row customFormat="true" ht="25.5" outlineLevel="0" r="159" s="1">
      <c r="A159" s="119" t="s"/>
      <c r="B159" s="112" t="s"/>
      <c r="C159" s="116" t="s"/>
      <c r="D159" s="112" t="s"/>
      <c r="E159" s="98" t="s">
        <v>25</v>
      </c>
      <c r="F159" s="93" t="n">
        <f aca="false" ca="false" dt2D="false" dtr="false" t="normal">SUM(G159:L159)</f>
        <v>0</v>
      </c>
      <c r="G159" s="115" t="n"/>
      <c r="H159" s="115" t="n"/>
      <c r="I159" s="115" t="n"/>
      <c r="J159" s="115" t="n"/>
      <c r="K159" s="115" t="n"/>
      <c r="L159" s="115" t="n"/>
      <c r="BL159" s="0" t="n"/>
    </row>
    <row customFormat="true" ht="14.25" outlineLevel="0" r="160" s="1">
      <c r="A160" s="113" t="s">
        <v>108</v>
      </c>
      <c r="B160" s="98" t="s">
        <v>109</v>
      </c>
      <c r="C160" s="113" t="s">
        <v>133</v>
      </c>
      <c r="D160" s="98" t="s">
        <v>110</v>
      </c>
      <c r="E160" s="97" t="s">
        <v>21</v>
      </c>
      <c r="F160" s="93" t="n">
        <f aca="false" ca="false" dt2D="false" dtr="false" t="normal">F161+F162+F163+F164</f>
        <v>0</v>
      </c>
      <c r="G160" s="93" t="n">
        <f aca="false" ca="false" dt2D="false" dtr="false" t="normal">G161+G162+G163+G164</f>
        <v>0</v>
      </c>
      <c r="H160" s="93" t="n">
        <f aca="false" ca="false" dt2D="false" dtr="false" t="normal">H161+H162+H163+H164</f>
        <v>0</v>
      </c>
      <c r="I160" s="93" t="n">
        <f aca="false" ca="false" dt2D="false" dtr="false" t="normal">I161+I162+I163+I164</f>
        <v>0</v>
      </c>
      <c r="J160" s="93" t="n">
        <f aca="false" ca="false" dt2D="false" dtr="false" t="normal">J161+J162+J163+J164</f>
        <v>0</v>
      </c>
      <c r="K160" s="93" t="n">
        <f aca="false" ca="false" dt2D="false" dtr="false" t="normal">K161+K162+K163+K164</f>
        <v>0</v>
      </c>
      <c r="L160" s="93" t="n">
        <f aca="false" ca="false" dt2D="false" dtr="false" t="normal">L161+L162+L163+L164</f>
        <v>0</v>
      </c>
      <c r="BL160" s="0" t="n"/>
    </row>
    <row customFormat="true" ht="25.5" outlineLevel="0" r="161" s="1">
      <c r="A161" s="114" t="s"/>
      <c r="B161" s="108" t="s"/>
      <c r="C161" s="114" t="s"/>
      <c r="D161" s="108" t="s"/>
      <c r="E161" s="98" t="s">
        <v>22</v>
      </c>
      <c r="F161" s="93" t="n">
        <f aca="false" ca="false" dt2D="false" dtr="false" t="normal">SUM(G161:L161)</f>
        <v>0</v>
      </c>
      <c r="G161" s="115" t="n"/>
      <c r="H161" s="115" t="n"/>
      <c r="I161" s="115" t="n"/>
      <c r="J161" s="115" t="n"/>
      <c r="K161" s="115" t="n"/>
      <c r="L161" s="115" t="n"/>
      <c r="BL161" s="0" t="n"/>
    </row>
    <row customFormat="true" customHeight="true" ht="24" outlineLevel="0" r="162" s="1">
      <c r="A162" s="114" t="s"/>
      <c r="B162" s="108" t="s"/>
      <c r="C162" s="114" t="s"/>
      <c r="D162" s="108" t="s"/>
      <c r="E162" s="97" t="s">
        <v>23</v>
      </c>
      <c r="F162" s="93" t="n">
        <f aca="false" ca="false" dt2D="false" dtr="false" t="normal">SUM(G162:L162)</f>
        <v>0</v>
      </c>
      <c r="G162" s="115" t="n"/>
      <c r="H162" s="115" t="n"/>
      <c r="I162" s="93" t="n">
        <v>0</v>
      </c>
      <c r="J162" s="115" t="n"/>
      <c r="K162" s="115" t="n"/>
      <c r="L162" s="115" t="n"/>
      <c r="BL162" s="0" t="n"/>
    </row>
    <row customFormat="true" ht="25.5" outlineLevel="0" r="163" s="1">
      <c r="A163" s="114" t="s"/>
      <c r="B163" s="108" t="s"/>
      <c r="C163" s="114" t="s"/>
      <c r="D163" s="108" t="s"/>
      <c r="E163" s="98" t="s">
        <v>24</v>
      </c>
      <c r="F163" s="93" t="n">
        <f aca="false" ca="false" dt2D="false" dtr="false" t="normal">SUM(G163:L163)</f>
        <v>0</v>
      </c>
      <c r="G163" s="93" t="n"/>
      <c r="H163" s="115" t="n"/>
      <c r="I163" s="115" t="n"/>
      <c r="J163" s="115" t="n"/>
      <c r="K163" s="115" t="n"/>
      <c r="L163" s="115" t="n"/>
      <c r="BL163" s="0" t="n"/>
    </row>
    <row customFormat="true" customHeight="true" ht="39.2000007629395" outlineLevel="0" r="164" s="1">
      <c r="A164" s="116" t="s"/>
      <c r="B164" s="112" t="s"/>
      <c r="C164" s="116" t="s"/>
      <c r="D164" s="112" t="s"/>
      <c r="E164" s="98" t="s">
        <v>25</v>
      </c>
      <c r="F164" s="93" t="n">
        <f aca="false" ca="false" dt2D="false" dtr="false" t="normal">SUM(G164:L164)</f>
        <v>0</v>
      </c>
      <c r="G164" s="115" t="n"/>
      <c r="H164" s="115" t="n"/>
      <c r="I164" s="115" t="n"/>
      <c r="J164" s="115" t="n"/>
      <c r="K164" s="115" t="n"/>
      <c r="L164" s="115" t="n"/>
      <c r="BL164" s="0" t="n"/>
    </row>
    <row customFormat="true" ht="14.25" outlineLevel="0" r="165" s="1">
      <c r="A165" s="113" t="s">
        <v>111</v>
      </c>
      <c r="B165" s="98" t="s">
        <v>112</v>
      </c>
      <c r="C165" s="113" t="s">
        <v>133</v>
      </c>
      <c r="D165" s="98" t="s">
        <v>113</v>
      </c>
      <c r="E165" s="97" t="s">
        <v>21</v>
      </c>
      <c r="F165" s="93" t="n">
        <f aca="false" ca="false" dt2D="false" dtr="false" t="normal">F166+F167+F168+F169</f>
        <v>0</v>
      </c>
      <c r="G165" s="93" t="n">
        <f aca="false" ca="false" dt2D="false" dtr="false" t="normal">G166+G167+G168+G169</f>
        <v>0</v>
      </c>
      <c r="H165" s="93" t="n">
        <f aca="false" ca="false" dt2D="false" dtr="false" t="normal">H166+H167+H168+H169</f>
        <v>0</v>
      </c>
      <c r="I165" s="93" t="n">
        <f aca="false" ca="false" dt2D="false" dtr="false" t="normal">I166+I167+I168+I169</f>
        <v>0</v>
      </c>
      <c r="J165" s="93" t="n">
        <f aca="false" ca="false" dt2D="false" dtr="false" t="normal">J166+J167+J168+J169</f>
        <v>0</v>
      </c>
      <c r="K165" s="93" t="n">
        <f aca="false" ca="false" dt2D="false" dtr="false" t="normal">K166+K167+K168+K169</f>
        <v>0</v>
      </c>
      <c r="L165" s="93" t="n">
        <f aca="false" ca="false" dt2D="false" dtr="false" t="normal">L166+L167+L168+L169</f>
        <v>0</v>
      </c>
      <c r="BL165" s="0" t="n"/>
    </row>
    <row customFormat="true" customHeight="true" ht="36.9500007629395" outlineLevel="0" r="166" s="1">
      <c r="A166" s="114" t="s"/>
      <c r="B166" s="108" t="s"/>
      <c r="C166" s="114" t="s"/>
      <c r="D166" s="108" t="s"/>
      <c r="E166" s="98" t="s">
        <v>22</v>
      </c>
      <c r="F166" s="93" t="n">
        <f aca="false" ca="false" dt2D="false" dtr="false" t="normal">SUM(G166:L166)</f>
        <v>0</v>
      </c>
      <c r="G166" s="115" t="n"/>
      <c r="H166" s="115" t="n"/>
      <c r="I166" s="115" t="n"/>
      <c r="J166" s="115" t="n"/>
      <c r="K166" s="115" t="n"/>
      <c r="L166" s="115" t="n"/>
      <c r="BL166" s="0" t="n"/>
    </row>
    <row customFormat="true" ht="14.25" outlineLevel="0" r="167" s="1">
      <c r="A167" s="114" t="s"/>
      <c r="B167" s="108" t="s"/>
      <c r="C167" s="114" t="s"/>
      <c r="D167" s="108" t="s"/>
      <c r="E167" s="97" t="s">
        <v>23</v>
      </c>
      <c r="F167" s="93" t="n">
        <f aca="false" ca="false" dt2D="false" dtr="false" t="normal">SUM(G167:L167)</f>
        <v>0</v>
      </c>
      <c r="G167" s="115" t="n"/>
      <c r="H167" s="115" t="n"/>
      <c r="I167" s="115" t="n"/>
      <c r="J167" s="115" t="n"/>
      <c r="K167" s="115" t="n"/>
      <c r="L167" s="115" t="n"/>
      <c r="BL167" s="0" t="n"/>
    </row>
    <row customFormat="true" ht="25.5" outlineLevel="0" r="168" s="1">
      <c r="A168" s="114" t="s"/>
      <c r="B168" s="108" t="s"/>
      <c r="C168" s="114" t="s"/>
      <c r="D168" s="108" t="s"/>
      <c r="E168" s="98" t="s">
        <v>24</v>
      </c>
      <c r="F168" s="93" t="n">
        <f aca="false" ca="false" dt2D="false" dtr="false" t="normal">SUM(G168:L168)</f>
        <v>0</v>
      </c>
      <c r="G168" s="93" t="n"/>
      <c r="H168" s="115" t="n"/>
      <c r="I168" s="115" t="n"/>
      <c r="J168" s="115" t="n"/>
      <c r="K168" s="115" t="n"/>
      <c r="L168" s="115" t="n"/>
      <c r="BL168" s="0" t="n"/>
    </row>
    <row customFormat="true" ht="25.5" outlineLevel="0" r="169" s="1">
      <c r="A169" s="116" t="s"/>
      <c r="B169" s="112" t="s"/>
      <c r="C169" s="116" t="s"/>
      <c r="D169" s="112" t="s"/>
      <c r="E169" s="98" t="s">
        <v>25</v>
      </c>
      <c r="F169" s="93" t="n">
        <f aca="false" ca="false" dt2D="false" dtr="false" t="normal">SUM(G169:L169)</f>
        <v>0</v>
      </c>
      <c r="G169" s="115" t="n"/>
      <c r="H169" s="115" t="n"/>
      <c r="I169" s="115" t="n"/>
      <c r="J169" s="115" t="n"/>
      <c r="K169" s="115" t="n"/>
      <c r="L169" s="115" t="n"/>
      <c r="BL169" s="0" t="n"/>
    </row>
    <row customFormat="true" customHeight="true" ht="21" outlineLevel="0" r="170" s="1">
      <c r="A170" s="113" t="s">
        <v>114</v>
      </c>
      <c r="B170" s="98" t="s">
        <v>115</v>
      </c>
      <c r="C170" s="113" t="s">
        <v>133</v>
      </c>
      <c r="D170" s="98" t="s">
        <v>116</v>
      </c>
      <c r="E170" s="97" t="s">
        <v>21</v>
      </c>
      <c r="F170" s="93" t="n">
        <f aca="false" ca="false" dt2D="false" dtr="false" t="normal">F171+F172+F173+F174</f>
        <v>491.42064</v>
      </c>
      <c r="G170" s="93" t="n">
        <f aca="false" ca="false" dt2D="false" dtr="false" t="normal">G171+G172+G173+G174</f>
        <v>25.36</v>
      </c>
      <c r="H170" s="93" t="n">
        <f aca="false" ca="false" dt2D="false" dtr="false" t="normal">H171+H172+H173+H174</f>
        <v>94.3431</v>
      </c>
      <c r="I170" s="93" t="n">
        <f aca="false" ca="false" dt2D="false" dtr="false" t="normal">I171+I172+I173+I174</f>
        <v>83</v>
      </c>
      <c r="J170" s="161" t="n">
        <f aca="false" ca="false" dt2D="false" dtr="false" t="normal">J171+J172+J173+J174</f>
        <v>88.71754</v>
      </c>
      <c r="K170" s="93" t="n">
        <f aca="false" ca="false" dt2D="false" dtr="false" t="normal">K171+K172+K173+K174</f>
        <v>100</v>
      </c>
      <c r="L170" s="93" t="n">
        <f aca="false" ca="false" dt2D="false" dtr="false" t="normal">L171+L172+L173+L174</f>
        <v>100</v>
      </c>
      <c r="BL170" s="0" t="n"/>
    </row>
    <row customFormat="true" ht="25.5" outlineLevel="0" r="171" s="1">
      <c r="A171" s="114" t="s"/>
      <c r="B171" s="108" t="s"/>
      <c r="C171" s="114" t="s"/>
      <c r="D171" s="108" t="s"/>
      <c r="E171" s="98" t="s">
        <v>22</v>
      </c>
      <c r="F171" s="93" t="n">
        <f aca="false" ca="false" dt2D="false" dtr="false" t="normal">SUM(G171:L171)</f>
        <v>0</v>
      </c>
      <c r="G171" s="115" t="n"/>
      <c r="H171" s="115" t="n"/>
      <c r="I171" s="115" t="n"/>
      <c r="J171" s="162" t="n"/>
      <c r="K171" s="115" t="n"/>
      <c r="L171" s="115" t="n"/>
      <c r="BL171" s="0" t="n"/>
    </row>
    <row customFormat="true" ht="14.25" outlineLevel="0" r="172" s="1">
      <c r="A172" s="114" t="s"/>
      <c r="B172" s="108" t="s"/>
      <c r="C172" s="114" t="s"/>
      <c r="D172" s="108" t="s"/>
      <c r="E172" s="97" t="s">
        <v>23</v>
      </c>
      <c r="F172" s="93" t="n">
        <f aca="false" ca="false" dt2D="false" dtr="false" t="normal">SUM(G172:L172)</f>
        <v>0</v>
      </c>
      <c r="G172" s="115" t="n"/>
      <c r="H172" s="115" t="n"/>
      <c r="I172" s="115" t="n"/>
      <c r="J172" s="162" t="n"/>
      <c r="K172" s="115" t="n"/>
      <c r="L172" s="115" t="n"/>
      <c r="BL172" s="0" t="n"/>
    </row>
    <row customFormat="true" ht="25.5" outlineLevel="0" r="173" s="1">
      <c r="A173" s="114" t="s"/>
      <c r="B173" s="108" t="s"/>
      <c r="C173" s="114" t="s"/>
      <c r="D173" s="108" t="s"/>
      <c r="E173" s="98" t="s">
        <v>24</v>
      </c>
      <c r="F173" s="93" t="n">
        <f aca="false" ca="false" dt2D="false" dtr="false" t="normal">SUM(G173:L173)</f>
        <v>491.42064</v>
      </c>
      <c r="G173" s="93" t="n">
        <v>25.36</v>
      </c>
      <c r="H173" s="93" t="n">
        <v>94.3431</v>
      </c>
      <c r="I173" s="93" t="n">
        <v>83</v>
      </c>
      <c r="J173" s="161" t="n">
        <v>88.71754</v>
      </c>
      <c r="K173" s="93" t="n">
        <v>100</v>
      </c>
      <c r="L173" s="93" t="n">
        <v>100</v>
      </c>
      <c r="BL173" s="0" t="n"/>
    </row>
    <row customFormat="true" ht="25.5" outlineLevel="0" r="174" s="1">
      <c r="A174" s="116" t="s"/>
      <c r="B174" s="112" t="s"/>
      <c r="C174" s="116" t="s"/>
      <c r="D174" s="112" t="s"/>
      <c r="E174" s="98" t="s">
        <v>25</v>
      </c>
      <c r="F174" s="93" t="n">
        <f aca="false" ca="false" dt2D="false" dtr="false" t="normal">SUM(G174:L174)</f>
        <v>0</v>
      </c>
      <c r="G174" s="115" t="n"/>
      <c r="H174" s="115" t="n"/>
      <c r="I174" s="115" t="n"/>
      <c r="J174" s="115" t="n"/>
      <c r="K174" s="115" t="n"/>
      <c r="L174" s="115" t="n"/>
      <c r="BL174" s="0" t="n"/>
    </row>
    <row customFormat="true" ht="14.25" outlineLevel="0" r="175" s="1">
      <c r="A175" s="104" t="n">
        <v>5</v>
      </c>
      <c r="B175" s="103" t="s">
        <v>117</v>
      </c>
      <c r="C175" s="113" t="s">
        <v>133</v>
      </c>
      <c r="D175" s="98" t="s">
        <v>118</v>
      </c>
      <c r="E175" s="97" t="s">
        <v>21</v>
      </c>
      <c r="F175" s="93" t="n">
        <f aca="false" ca="false" dt2D="false" dtr="false" t="normal">F176+F177+F178+F179</f>
        <v>474851.60436999996</v>
      </c>
      <c r="G175" s="93" t="n">
        <f aca="false" ca="false" dt2D="false" dtr="false" t="normal">G176+G177+G178+G179</f>
        <v>50650.61984</v>
      </c>
      <c r="H175" s="93" t="n">
        <f aca="false" ca="false" dt2D="false" dtr="false" t="normal">H176+H177+H178+H179</f>
        <v>57171.6328</v>
      </c>
      <c r="I175" s="93" t="n">
        <f aca="false" ca="false" dt2D="false" dtr="false" t="normal">I176+I177+I178+I179</f>
        <v>76331.79999999999</v>
      </c>
      <c r="J175" s="93" t="n">
        <f aca="false" ca="false" dt2D="false" dtr="false" t="normal">J176+J177+J178+J179</f>
        <v>111239.82473000001</v>
      </c>
      <c r="K175" s="93" t="n">
        <f aca="false" ca="false" dt2D="false" dtr="false" t="normal">K176+K177+K178+K179</f>
        <v>87434.786</v>
      </c>
      <c r="L175" s="93" t="n">
        <f aca="false" ca="false" dt2D="false" dtr="false" t="normal">L176+L177+L178+L179</f>
        <v>92022.94099999999</v>
      </c>
      <c r="BL175" s="0" t="n"/>
    </row>
    <row customHeight="true" ht="15" outlineLevel="0" r="176">
      <c r="A176" s="107" t="s"/>
      <c r="B176" s="106" t="s"/>
      <c r="C176" s="114" t="s"/>
      <c r="D176" s="108" t="s"/>
      <c r="E176" s="98" t="s">
        <v>22</v>
      </c>
      <c r="F176" s="93" t="n">
        <f aca="false" ca="false" dt2D="false" dtr="false" t="normal">SUM(G176:L176)</f>
        <v>95915.6186</v>
      </c>
      <c r="G176" s="93" t="n">
        <f aca="false" ca="false" dt2D="false" dtr="false" t="normal">G181+G186+G191+G196</f>
        <v>6960.4524</v>
      </c>
      <c r="H176" s="93" t="n">
        <f aca="false" ca="false" dt2D="false" dtr="false" t="normal">H181+H186+H191+H196</f>
        <v>9555.95025</v>
      </c>
      <c r="I176" s="93" t="n">
        <f aca="false" ca="false" dt2D="false" dtr="false" t="normal">I181+I186+I191+I196</f>
        <v>40641.2622</v>
      </c>
      <c r="J176" s="93" t="n">
        <f aca="false" ca="false" dt2D="false" dtr="false" t="normal">J181+J186+J191+J196</f>
        <v>13018.4042</v>
      </c>
      <c r="K176" s="93" t="n">
        <f aca="false" ca="false" dt2D="false" dtr="false" t="normal">K181+K186+K191+K196</f>
        <v>12938.5971</v>
      </c>
      <c r="L176" s="93" t="n">
        <f aca="false" ca="false" dt2D="false" dtr="false" t="normal">L181+L186+L191+L196</f>
        <v>12800.95245</v>
      </c>
    </row>
    <row outlineLevel="0" r="177">
      <c r="A177" s="107" t="s"/>
      <c r="B177" s="106" t="s"/>
      <c r="C177" s="114" t="s"/>
      <c r="D177" s="108" t="s"/>
      <c r="E177" s="97" t="s">
        <v>23</v>
      </c>
      <c r="F177" s="93" t="n">
        <f aca="false" ca="false" dt2D="false" dtr="false" t="normal">SUM(G177:L177)</f>
        <v>297625.73533999996</v>
      </c>
      <c r="G177" s="93" t="n">
        <f aca="false" ca="false" dt2D="false" dtr="false" t="normal">G182+G187+G192+G197</f>
        <v>18494.5606</v>
      </c>
      <c r="H177" s="93" t="n">
        <f aca="false" ca="false" dt2D="false" dtr="false" t="normal">H182+H187+H192+H197</f>
        <v>32845.26975</v>
      </c>
      <c r="I177" s="93" t="n">
        <f aca="false" ca="false" dt2D="false" dtr="false" t="normal">I182+I187+I192+I197</f>
        <v>15739.4298</v>
      </c>
      <c r="J177" s="93" t="n">
        <f aca="false" ca="false" dt2D="false" dtr="false" t="normal">J182+J187+J192+J197+J202</f>
        <v>81074.99974</v>
      </c>
      <c r="K177" s="93" t="n">
        <f aca="false" ca="false" dt2D="false" dtr="false" t="normal">K182+K187+K192+K197+K202</f>
        <v>72372.8379</v>
      </c>
      <c r="L177" s="93" t="n">
        <f aca="false" ca="false" dt2D="false" dtr="false" t="normal">L182+L187+L192+L197+L202</f>
        <v>77098.63755</v>
      </c>
    </row>
    <row ht="25.5" outlineLevel="0" r="178">
      <c r="A178" s="107" t="s"/>
      <c r="B178" s="106" t="s"/>
      <c r="C178" s="114" t="s"/>
      <c r="D178" s="108" t="s"/>
      <c r="E178" s="98" t="s">
        <v>24</v>
      </c>
      <c r="F178" s="93" t="n">
        <f aca="false" ca="false" dt2D="false" dtr="false" t="normal">SUM(G178:L178)</f>
        <v>81310.25042999999</v>
      </c>
      <c r="G178" s="93" t="n">
        <f aca="false" ca="false" dt2D="false" dtr="false" t="normal">G183+G188+G193+G198</f>
        <v>25195.60684</v>
      </c>
      <c r="H178" s="93" t="n">
        <f aca="false" ca="false" dt2D="false" dtr="false" t="normal">H183+H188+H193+H198</f>
        <v>14770.4128</v>
      </c>
      <c r="I178" s="93" t="n">
        <f aca="false" ca="false" dt2D="false" dtr="false" t="normal">I183+I188+I193+I198</f>
        <v>19951.108</v>
      </c>
      <c r="J178" s="93" t="n">
        <f aca="false" ca="false" dt2D="false" dtr="false" t="normal">J183+J188+J193+J198</f>
        <v>17146.42079</v>
      </c>
      <c r="K178" s="93" t="n">
        <f aca="false" ca="false" dt2D="false" dtr="false" t="normal">K183+K188+K193+K198</f>
        <v>2123.3509999999997</v>
      </c>
      <c r="L178" s="93" t="n">
        <f aca="false" ca="false" dt2D="false" dtr="false" t="normal">L183+L188+L193+L198</f>
        <v>2123.3509999999997</v>
      </c>
    </row>
    <row ht="25.5" outlineLevel="0" r="179">
      <c r="A179" s="111" t="s"/>
      <c r="B179" s="110" t="s"/>
      <c r="C179" s="116" t="s"/>
      <c r="D179" s="112" t="s"/>
      <c r="E179" s="98" t="s">
        <v>25</v>
      </c>
      <c r="F179" s="93" t="n">
        <f aca="false" ca="false" dt2D="false" dtr="false" t="normal">SUM(G179:L179)</f>
        <v>0</v>
      </c>
      <c r="G179" s="93" t="n">
        <f aca="false" ca="false" dt2D="false" dtr="false" t="normal">G184+G189+G194+G199</f>
        <v>0</v>
      </c>
      <c r="H179" s="93" t="n">
        <f aca="false" ca="false" dt2D="false" dtr="false" t="normal">H184+H189+H194+H199</f>
        <v>0</v>
      </c>
      <c r="I179" s="93" t="n">
        <f aca="false" ca="false" dt2D="false" dtr="false" t="normal">I184+I189+I194+I199</f>
        <v>0</v>
      </c>
      <c r="J179" s="93" t="n">
        <f aca="false" ca="false" dt2D="false" dtr="false" t="normal">J184+J189+J194+J199</f>
        <v>0</v>
      </c>
      <c r="K179" s="93" t="n">
        <f aca="false" ca="false" dt2D="false" dtr="false" t="normal">K184+K189+K194+K199</f>
        <v>0</v>
      </c>
      <c r="L179" s="93" t="n">
        <f aca="false" ca="false" dt2D="false" dtr="false" t="normal">L184+L189+L194+L199</f>
        <v>0</v>
      </c>
    </row>
    <row outlineLevel="0" r="180">
      <c r="A180" s="104" t="s">
        <v>119</v>
      </c>
      <c r="B180" s="98" t="s">
        <v>120</v>
      </c>
      <c r="C180" s="113" t="s">
        <v>133</v>
      </c>
      <c r="D180" s="98" t="s">
        <v>118</v>
      </c>
      <c r="E180" s="97" t="s">
        <v>21</v>
      </c>
      <c r="F180" s="93" t="n">
        <f aca="false" ca="false" dt2D="false" dtr="false" t="normal">F181+F182+F183+F184</f>
        <v>30972.144000000004</v>
      </c>
      <c r="G180" s="93" t="n">
        <f aca="false" ca="false" dt2D="false" dtr="false" t="normal">G181+G182+G183+G184</f>
        <v>3859.153</v>
      </c>
      <c r="H180" s="93" t="n">
        <f aca="false" ca="false" dt2D="false" dtr="false" t="normal">H181+H182+H183+H184</f>
        <v>4013.531</v>
      </c>
      <c r="I180" s="93" t="n">
        <f aca="false" ca="false" dt2D="false" dtr="false" t="normal">I181+I182+I183+I184</f>
        <v>5626.391</v>
      </c>
      <c r="J180" s="93" t="n">
        <f aca="false" ca="false" dt2D="false" dtr="false" t="normal">J181+J182+J183+J184</f>
        <v>5671.437</v>
      </c>
      <c r="K180" s="93" t="n">
        <f aca="false" ca="false" dt2D="false" dtr="false" t="normal">K181+K182+K183+K184</f>
        <v>5900.816000000001</v>
      </c>
      <c r="L180" s="93" t="n">
        <f aca="false" ca="false" dt2D="false" dtr="false" t="normal">L181+L182+L183+L184</f>
        <v>5900.816000000001</v>
      </c>
      <c r="M180" s="72" t="n"/>
      <c r="N180" s="72" t="n"/>
      <c r="O180" s="72" t="n"/>
      <c r="P180" s="72" t="n"/>
      <c r="Q180" s="72" t="n"/>
      <c r="R180" s="72" t="n"/>
      <c r="S180" s="72" t="n"/>
      <c r="T180" s="72" t="n"/>
      <c r="U180" s="72" t="n"/>
      <c r="V180" s="72" t="n"/>
      <c r="W180" s="72" t="n"/>
      <c r="X180" s="72" t="n"/>
      <c r="Y180" s="72" t="n"/>
      <c r="Z180" s="72" t="n"/>
      <c r="AA180" s="72" t="n"/>
      <c r="AB180" s="72" t="n"/>
      <c r="AC180" s="72" t="n"/>
      <c r="AD180" s="72" t="n"/>
      <c r="AE180" s="72" t="n"/>
      <c r="AF180" s="72" t="n"/>
      <c r="AG180" s="72" t="n"/>
      <c r="AH180" s="72" t="n"/>
      <c r="AI180" s="72" t="n"/>
      <c r="AJ180" s="72" t="n"/>
      <c r="AK180" s="72" t="n"/>
      <c r="AL180" s="72" t="n"/>
      <c r="AM180" s="72" t="n"/>
      <c r="AN180" s="72" t="n"/>
      <c r="AO180" s="72" t="n"/>
      <c r="AP180" s="72" t="n"/>
      <c r="AQ180" s="72" t="n"/>
      <c r="AR180" s="72" t="n"/>
      <c r="AS180" s="72" t="n"/>
      <c r="AT180" s="72" t="n"/>
      <c r="AU180" s="72" t="n"/>
      <c r="AV180" s="72" t="n"/>
      <c r="AW180" s="72" t="n"/>
      <c r="AX180" s="72" t="n"/>
      <c r="AY180" s="72" t="n"/>
      <c r="AZ180" s="72" t="n"/>
      <c r="BA180" s="72" t="n"/>
      <c r="BB180" s="72" t="n"/>
      <c r="BC180" s="72" t="n"/>
      <c r="BD180" s="72" t="n"/>
      <c r="BE180" s="72" t="n"/>
      <c r="BF180" s="72" t="n"/>
      <c r="BG180" s="72" t="n"/>
      <c r="BH180" s="72" t="n"/>
      <c r="BI180" s="72" t="n"/>
      <c r="BJ180" s="72" t="n"/>
      <c r="BK180" s="72" t="n"/>
    </row>
    <row ht="25.5" outlineLevel="0" r="181">
      <c r="A181" s="107" t="s"/>
      <c r="B181" s="108" t="s"/>
      <c r="C181" s="114" t="s"/>
      <c r="D181" s="108" t="s"/>
      <c r="E181" s="98" t="s">
        <v>22</v>
      </c>
      <c r="F181" s="93" t="n">
        <f aca="false" ca="false" dt2D="false" dtr="false" t="normal">SUM(G181:L181)</f>
        <v>0</v>
      </c>
      <c r="G181" s="93" t="n"/>
      <c r="H181" s="115" t="n"/>
      <c r="I181" s="115" t="n"/>
      <c r="J181" s="115" t="n"/>
      <c r="K181" s="115" t="n"/>
      <c r="L181" s="115" t="n"/>
      <c r="M181" s="72" t="n"/>
      <c r="N181" s="72" t="n"/>
      <c r="O181" s="72" t="n"/>
      <c r="P181" s="72" t="n"/>
      <c r="Q181" s="72" t="n"/>
      <c r="R181" s="72" t="n"/>
      <c r="S181" s="72" t="n"/>
      <c r="T181" s="72" t="n"/>
      <c r="U181" s="72" t="n"/>
      <c r="V181" s="72" t="n"/>
      <c r="W181" s="72" t="n"/>
      <c r="X181" s="72" t="n"/>
      <c r="Y181" s="72" t="n"/>
      <c r="Z181" s="72" t="n"/>
      <c r="AA181" s="72" t="n"/>
      <c r="AB181" s="72" t="n"/>
      <c r="AC181" s="72" t="n"/>
      <c r="AD181" s="72" t="n"/>
      <c r="AE181" s="72" t="n"/>
      <c r="AF181" s="72" t="n"/>
      <c r="AG181" s="72" t="n"/>
      <c r="AH181" s="72" t="n"/>
      <c r="AI181" s="72" t="n"/>
      <c r="AJ181" s="72" t="n"/>
      <c r="AK181" s="72" t="n"/>
      <c r="AL181" s="72" t="n"/>
      <c r="AM181" s="72" t="n"/>
      <c r="AN181" s="72" t="n"/>
      <c r="AO181" s="72" t="n"/>
      <c r="AP181" s="72" t="n"/>
      <c r="AQ181" s="72" t="n"/>
      <c r="AR181" s="72" t="n"/>
      <c r="AS181" s="72" t="n"/>
      <c r="AT181" s="72" t="n"/>
      <c r="AU181" s="72" t="n"/>
      <c r="AV181" s="72" t="n"/>
      <c r="AW181" s="72" t="n"/>
      <c r="AX181" s="72" t="n"/>
      <c r="AY181" s="72" t="n"/>
      <c r="AZ181" s="72" t="n"/>
      <c r="BA181" s="72" t="n"/>
      <c r="BB181" s="72" t="n"/>
      <c r="BC181" s="72" t="n"/>
      <c r="BD181" s="72" t="n"/>
      <c r="BE181" s="72" t="n"/>
      <c r="BF181" s="72" t="n"/>
      <c r="BG181" s="72" t="n"/>
      <c r="BH181" s="72" t="n"/>
      <c r="BI181" s="72" t="n"/>
      <c r="BJ181" s="72" t="n"/>
      <c r="BK181" s="72" t="n"/>
    </row>
    <row outlineLevel="0" r="182">
      <c r="A182" s="107" t="s"/>
      <c r="B182" s="108" t="s"/>
      <c r="C182" s="114" t="s"/>
      <c r="D182" s="108" t="s"/>
      <c r="E182" s="97" t="s">
        <v>23</v>
      </c>
      <c r="F182" s="93" t="n">
        <f aca="false" ca="false" dt2D="false" dtr="false" t="normal">SUM(G182:L182)</f>
        <v>25381.751000000004</v>
      </c>
      <c r="G182" s="93" t="n">
        <v>3859.153</v>
      </c>
      <c r="H182" s="93" t="n">
        <v>4013.531</v>
      </c>
      <c r="I182" s="93" t="n">
        <v>4234.316</v>
      </c>
      <c r="J182" s="93" t="n">
        <v>4424.917</v>
      </c>
      <c r="K182" s="93" t="n">
        <v>4424.917</v>
      </c>
      <c r="L182" s="93" t="n">
        <v>4424.917</v>
      </c>
      <c r="M182" s="72" t="n"/>
      <c r="N182" s="72" t="n"/>
      <c r="O182" s="72" t="n"/>
      <c r="P182" s="72" t="n"/>
      <c r="Q182" s="72" t="n"/>
      <c r="R182" s="72" t="n"/>
      <c r="S182" s="72" t="n"/>
      <c r="T182" s="72" t="n"/>
      <c r="U182" s="72" t="n"/>
      <c r="V182" s="72" t="n"/>
      <c r="W182" s="72" t="n"/>
      <c r="X182" s="72" t="n"/>
      <c r="Y182" s="72" t="n"/>
      <c r="Z182" s="72" t="n"/>
      <c r="AA182" s="72" t="n"/>
      <c r="AB182" s="72" t="n"/>
      <c r="AC182" s="72" t="n"/>
      <c r="AD182" s="72" t="n"/>
      <c r="AE182" s="72" t="n"/>
      <c r="AF182" s="72" t="n"/>
      <c r="AG182" s="72" t="n"/>
      <c r="AH182" s="72" t="n"/>
      <c r="AI182" s="72" t="n"/>
      <c r="AJ182" s="72" t="n"/>
      <c r="AK182" s="72" t="n"/>
      <c r="AL182" s="72" t="n"/>
      <c r="AM182" s="72" t="n"/>
      <c r="AN182" s="72" t="n"/>
      <c r="AO182" s="72" t="n"/>
      <c r="AP182" s="72" t="n"/>
      <c r="AQ182" s="72" t="n"/>
      <c r="AR182" s="72" t="n"/>
      <c r="AS182" s="72" t="n"/>
      <c r="AT182" s="72" t="n"/>
      <c r="AU182" s="72" t="n"/>
      <c r="AV182" s="72" t="n"/>
      <c r="AW182" s="72" t="n"/>
      <c r="AX182" s="72" t="n"/>
      <c r="AY182" s="72" t="n"/>
      <c r="AZ182" s="72" t="n"/>
      <c r="BA182" s="72" t="n"/>
      <c r="BB182" s="72" t="n"/>
      <c r="BC182" s="72" t="n"/>
      <c r="BD182" s="72" t="n"/>
      <c r="BE182" s="72" t="n"/>
      <c r="BF182" s="72" t="n"/>
      <c r="BG182" s="72" t="n"/>
      <c r="BH182" s="72" t="n"/>
      <c r="BI182" s="72" t="n"/>
      <c r="BJ182" s="72" t="n"/>
      <c r="BK182" s="72" t="n"/>
    </row>
    <row ht="25.5" outlineLevel="0" r="183">
      <c r="A183" s="107" t="s"/>
      <c r="B183" s="108" t="s"/>
      <c r="C183" s="114" t="s"/>
      <c r="D183" s="108" t="s"/>
      <c r="E183" s="98" t="s">
        <v>24</v>
      </c>
      <c r="F183" s="93" t="n">
        <f aca="false" ca="false" dt2D="false" dtr="false" t="normal">SUM(G183:L183)</f>
        <v>5590.393</v>
      </c>
      <c r="G183" s="93" t="n"/>
      <c r="H183" s="122" t="n"/>
      <c r="I183" s="93" t="n">
        <v>1392.075</v>
      </c>
      <c r="J183" s="93" t="n">
        <v>1246.52</v>
      </c>
      <c r="K183" s="93" t="n">
        <v>1475.899</v>
      </c>
      <c r="L183" s="93" t="n">
        <v>1475.899</v>
      </c>
      <c r="M183" s="72" t="n"/>
      <c r="N183" s="72" t="n"/>
      <c r="O183" s="72" t="n"/>
      <c r="P183" s="72" t="n"/>
      <c r="Q183" s="72" t="n"/>
      <c r="R183" s="72" t="n"/>
      <c r="S183" s="72" t="n"/>
      <c r="T183" s="72" t="n"/>
      <c r="U183" s="72" t="n"/>
      <c r="V183" s="72" t="n"/>
      <c r="W183" s="72" t="n"/>
      <c r="X183" s="72" t="n"/>
      <c r="Y183" s="72" t="n"/>
      <c r="Z183" s="72" t="n"/>
      <c r="AA183" s="72" t="n"/>
      <c r="AB183" s="72" t="n"/>
      <c r="AC183" s="72" t="n"/>
      <c r="AD183" s="72" t="n"/>
      <c r="AE183" s="72" t="n"/>
      <c r="AF183" s="72" t="n"/>
      <c r="AG183" s="72" t="n"/>
      <c r="AH183" s="72" t="n"/>
      <c r="AI183" s="72" t="n"/>
      <c r="AJ183" s="72" t="n"/>
      <c r="AK183" s="72" t="n"/>
      <c r="AL183" s="72" t="n"/>
      <c r="AM183" s="72" t="n"/>
      <c r="AN183" s="72" t="n"/>
      <c r="AO183" s="72" t="n"/>
      <c r="AP183" s="72" t="n"/>
      <c r="AQ183" s="72" t="n"/>
      <c r="AR183" s="72" t="n"/>
      <c r="AS183" s="72" t="n"/>
      <c r="AT183" s="72" t="n"/>
      <c r="AU183" s="72" t="n"/>
      <c r="AV183" s="72" t="n"/>
      <c r="AW183" s="72" t="n"/>
      <c r="AX183" s="72" t="n"/>
      <c r="AY183" s="72" t="n"/>
      <c r="AZ183" s="72" t="n"/>
      <c r="BA183" s="72" t="n"/>
      <c r="BB183" s="72" t="n"/>
      <c r="BC183" s="72" t="n"/>
      <c r="BD183" s="72" t="n"/>
      <c r="BE183" s="72" t="n"/>
      <c r="BF183" s="72" t="n"/>
      <c r="BG183" s="72" t="n"/>
      <c r="BH183" s="72" t="n"/>
      <c r="BI183" s="72" t="n"/>
      <c r="BJ183" s="72" t="n"/>
      <c r="BK183" s="72" t="n"/>
    </row>
    <row ht="25.5" outlineLevel="0" r="184">
      <c r="A184" s="111" t="s"/>
      <c r="B184" s="112" t="s"/>
      <c r="C184" s="116" t="s"/>
      <c r="D184" s="112" t="s"/>
      <c r="E184" s="98" t="s">
        <v>25</v>
      </c>
      <c r="F184" s="93" t="n">
        <f aca="false" ca="false" dt2D="false" dtr="false" t="normal">SUM(G184:L184)</f>
        <v>0</v>
      </c>
      <c r="G184" s="93" t="n"/>
      <c r="H184" s="115" t="n"/>
      <c r="I184" s="115" t="n"/>
      <c r="J184" s="115" t="n"/>
      <c r="K184" s="115" t="n"/>
      <c r="L184" s="115" t="n"/>
      <c r="M184" s="72" t="n"/>
      <c r="N184" s="72" t="n"/>
      <c r="O184" s="72" t="n"/>
      <c r="P184" s="72" t="n"/>
      <c r="Q184" s="72" t="n"/>
      <c r="R184" s="72" t="n"/>
      <c r="S184" s="72" t="n"/>
      <c r="T184" s="72" t="n"/>
      <c r="U184" s="72" t="n"/>
      <c r="V184" s="72" t="n"/>
      <c r="W184" s="72" t="n"/>
      <c r="X184" s="72" t="n"/>
      <c r="Y184" s="72" t="n"/>
      <c r="Z184" s="72" t="n"/>
      <c r="AA184" s="72" t="n"/>
      <c r="AB184" s="72" t="n"/>
      <c r="AC184" s="72" t="n"/>
      <c r="AD184" s="72" t="n"/>
      <c r="AE184" s="72" t="n"/>
      <c r="AF184" s="72" t="n"/>
      <c r="AG184" s="72" t="n"/>
      <c r="AH184" s="72" t="n"/>
      <c r="AI184" s="72" t="n"/>
      <c r="AJ184" s="72" t="n"/>
      <c r="AK184" s="72" t="n"/>
      <c r="AL184" s="72" t="n"/>
      <c r="AM184" s="72" t="n"/>
      <c r="AN184" s="72" t="n"/>
      <c r="AO184" s="72" t="n"/>
      <c r="AP184" s="72" t="n"/>
      <c r="AQ184" s="72" t="n"/>
      <c r="AR184" s="72" t="n"/>
      <c r="AS184" s="72" t="n"/>
      <c r="AT184" s="72" t="n"/>
      <c r="AU184" s="72" t="n"/>
      <c r="AV184" s="72" t="n"/>
      <c r="AW184" s="72" t="n"/>
      <c r="AX184" s="72" t="n"/>
      <c r="AY184" s="72" t="n"/>
      <c r="AZ184" s="72" t="n"/>
      <c r="BA184" s="72" t="n"/>
      <c r="BB184" s="72" t="n"/>
      <c r="BC184" s="72" t="n"/>
      <c r="BD184" s="72" t="n"/>
      <c r="BE184" s="72" t="n"/>
      <c r="BF184" s="72" t="n"/>
      <c r="BG184" s="72" t="n"/>
      <c r="BH184" s="72" t="n"/>
      <c r="BI184" s="72" t="n"/>
      <c r="BJ184" s="72" t="n"/>
      <c r="BK184" s="72" t="n"/>
    </row>
    <row outlineLevel="0" r="185">
      <c r="A185" s="113" t="s">
        <v>122</v>
      </c>
      <c r="B185" s="98" t="s">
        <v>123</v>
      </c>
      <c r="C185" s="113" t="s">
        <v>133</v>
      </c>
      <c r="D185" s="98" t="s">
        <v>118</v>
      </c>
      <c r="E185" s="97" t="s">
        <v>21</v>
      </c>
      <c r="F185" s="93" t="n">
        <f aca="false" ca="false" dt2D="false" dtr="false" t="normal">F186+F187+F188+F189</f>
        <v>11823.041</v>
      </c>
      <c r="G185" s="93" t="n">
        <f aca="false" ca="false" dt2D="false" dtr="false" t="normal">G186+G187+G188+G189</f>
        <v>1447.182</v>
      </c>
      <c r="H185" s="93" t="n">
        <f aca="false" ca="false" dt2D="false" dtr="false" t="normal">H186+H187+H188+H189</f>
        <v>1505.074</v>
      </c>
      <c r="I185" s="93" t="n">
        <f aca="false" ca="false" dt2D="false" dtr="false" t="normal">I186+I187+I188+I189</f>
        <v>2065.409</v>
      </c>
      <c r="J185" s="93" t="n">
        <f aca="false" ca="false" dt2D="false" dtr="false" t="normal">J186+J187+J188+J189</f>
        <v>2191.784</v>
      </c>
      <c r="K185" s="93" t="n">
        <f aca="false" ca="false" dt2D="false" dtr="false" t="normal">K186+K187+K188+K189</f>
        <v>2306.7960000000003</v>
      </c>
      <c r="L185" s="93" t="n">
        <f aca="false" ca="false" dt2D="false" dtr="false" t="normal">L186+L187+L188+L189</f>
        <v>2306.7960000000003</v>
      </c>
    </row>
    <row customHeight="true" ht="17.25" outlineLevel="0" r="186">
      <c r="A186" s="114" t="s"/>
      <c r="B186" s="108" t="s"/>
      <c r="C186" s="114" t="s"/>
      <c r="D186" s="108" t="s"/>
      <c r="E186" s="98" t="s">
        <v>22</v>
      </c>
      <c r="F186" s="93" t="n">
        <f aca="false" ca="false" dt2D="false" dtr="false" t="normal">SUM(G186:L186)</f>
        <v>0</v>
      </c>
      <c r="G186" s="93" t="n"/>
      <c r="H186" s="115" t="n"/>
      <c r="I186" s="115" t="n"/>
      <c r="J186" s="115" t="n"/>
      <c r="K186" s="115" t="n"/>
      <c r="L186" s="115" t="n"/>
    </row>
    <row outlineLevel="0" r="187">
      <c r="A187" s="114" t="s"/>
      <c r="B187" s="108" t="s"/>
      <c r="C187" s="114" t="s"/>
      <c r="D187" s="108" t="s"/>
      <c r="E187" s="97" t="s">
        <v>23</v>
      </c>
      <c r="F187" s="93" t="n">
        <f aca="false" ca="false" dt2D="false" dtr="false" t="normal">SUM(G187:L187)</f>
        <v>9518.155999999999</v>
      </c>
      <c r="G187" s="93" t="n">
        <v>1447.182</v>
      </c>
      <c r="H187" s="93" t="n">
        <v>1505.074</v>
      </c>
      <c r="I187" s="93" t="n">
        <v>1587.868</v>
      </c>
      <c r="J187" s="144" t="n">
        <v>1659.344</v>
      </c>
      <c r="K187" s="144" t="n">
        <v>1659.344</v>
      </c>
      <c r="L187" s="144" t="n">
        <v>1659.344</v>
      </c>
    </row>
    <row ht="25.5" outlineLevel="0" r="188">
      <c r="A188" s="114" t="s"/>
      <c r="B188" s="108" t="s"/>
      <c r="C188" s="114" t="s"/>
      <c r="D188" s="108" t="s"/>
      <c r="E188" s="163" t="s">
        <v>24</v>
      </c>
      <c r="F188" s="144" t="n">
        <f aca="false" ca="false" dt2D="false" dtr="false" t="normal">SUM(G188:L188)</f>
        <v>2304.885</v>
      </c>
      <c r="G188" s="144" t="n"/>
      <c r="H188" s="144" t="n"/>
      <c r="I188" s="144" t="n">
        <v>477.541</v>
      </c>
      <c r="J188" s="144" t="n">
        <v>532.44</v>
      </c>
      <c r="K188" s="144" t="n">
        <v>647.452</v>
      </c>
      <c r="L188" s="144" t="n">
        <v>647.452</v>
      </c>
    </row>
    <row ht="25.5" outlineLevel="0" r="189">
      <c r="A189" s="116" t="s"/>
      <c r="B189" s="112" t="s"/>
      <c r="C189" s="116" t="s"/>
      <c r="D189" s="112" t="s"/>
      <c r="E189" s="98" t="s">
        <v>25</v>
      </c>
      <c r="F189" s="93" t="n">
        <f aca="false" ca="false" dt2D="false" dtr="false" t="normal">SUM(G189:L189)</f>
        <v>0</v>
      </c>
      <c r="G189" s="93" t="n"/>
      <c r="H189" s="115" t="n"/>
      <c r="I189" s="115" t="n"/>
      <c r="J189" s="115" t="n"/>
      <c r="K189" s="115" t="n"/>
      <c r="L189" s="115" t="n"/>
    </row>
    <row outlineLevel="0" r="190">
      <c r="A190" s="113" t="s">
        <v>124</v>
      </c>
      <c r="B190" s="98" t="s">
        <v>125</v>
      </c>
      <c r="C190" s="113" t="s">
        <v>133</v>
      </c>
      <c r="D190" s="91" t="s">
        <v>126</v>
      </c>
      <c r="E190" s="97" t="s">
        <v>21</v>
      </c>
      <c r="F190" s="93" t="n">
        <f aca="false" ca="false" dt2D="false" dtr="false" t="normal">F191+F192+F193+F194</f>
        <v>387471.74837000004</v>
      </c>
      <c r="G190" s="93" t="n">
        <f aca="false" ca="false" dt2D="false" dtr="false" t="normal">G191+G192+G193+G194</f>
        <v>45344.28484</v>
      </c>
      <c r="H190" s="93" t="n">
        <f aca="false" ca="false" dt2D="false" dtr="false" t="normal">H191+H192+H193+H194</f>
        <v>51653.027799999996</v>
      </c>
      <c r="I190" s="93" t="n">
        <f aca="false" ca="false" dt2D="false" dtr="false" t="normal">I191+I192+I193+I194</f>
        <v>68640</v>
      </c>
      <c r="J190" s="93" t="n">
        <f aca="false" ca="false" dt2D="false" dtr="false" t="normal">J191+J192+J193+J194</f>
        <v>88777.94073</v>
      </c>
      <c r="K190" s="93" t="n">
        <f aca="false" ca="false" dt2D="false" dtr="false" t="normal">K191+K192+K193+K194</f>
        <v>64234.17</v>
      </c>
      <c r="L190" s="93" t="n">
        <f aca="false" ca="false" dt2D="false" dtr="false" t="normal">L191+L192+L193+L194</f>
        <v>68822.325</v>
      </c>
    </row>
    <row customHeight="true" ht="20.25" outlineLevel="0" r="191">
      <c r="A191" s="114" t="s"/>
      <c r="B191" s="108" t="s"/>
      <c r="C191" s="114" t="s"/>
      <c r="D191" s="96" t="s"/>
      <c r="E191" s="98" t="s">
        <v>22</v>
      </c>
      <c r="F191" s="93" t="n">
        <f aca="false" ca="false" dt2D="false" dtr="false" t="normal">SUM(G191:L191)</f>
        <v>95915.6186</v>
      </c>
      <c r="G191" s="93" t="n">
        <v>6960.4524</v>
      </c>
      <c r="H191" s="93" t="n">
        <v>9555.95025</v>
      </c>
      <c r="I191" s="93" t="n">
        <v>40641.2622</v>
      </c>
      <c r="J191" s="152" t="n">
        <v>13018.4042</v>
      </c>
      <c r="K191" s="93" t="n">
        <v>12938.5971</v>
      </c>
      <c r="L191" s="93" t="n">
        <v>12800.95245</v>
      </c>
    </row>
    <row customFormat="true" ht="14.25" outlineLevel="0" r="192" s="1">
      <c r="A192" s="114" t="s"/>
      <c r="B192" s="108" t="s"/>
      <c r="C192" s="114" t="s"/>
      <c r="D192" s="96" t="s"/>
      <c r="E192" s="97" t="s">
        <v>23</v>
      </c>
      <c r="F192" s="93" t="n">
        <f aca="false" ca="false" dt2D="false" dtr="false" t="normal">SUM(G192:L192)</f>
        <v>218141.15734</v>
      </c>
      <c r="G192" s="93" t="n">
        <v>13188.2256</v>
      </c>
      <c r="H192" s="93" t="n">
        <v>27326.66475</v>
      </c>
      <c r="I192" s="93" t="n">
        <v>9917.2458</v>
      </c>
      <c r="J192" s="93" t="n">
        <v>60392.07574</v>
      </c>
      <c r="K192" s="93" t="n">
        <v>51295.5729</v>
      </c>
      <c r="L192" s="93" t="n">
        <v>56021.37255</v>
      </c>
      <c r="BL192" s="0" t="n"/>
    </row>
    <row customFormat="true" ht="25.5" outlineLevel="0" r="193" s="1">
      <c r="A193" s="114" t="s"/>
      <c r="B193" s="108" t="s"/>
      <c r="C193" s="114" t="s"/>
      <c r="D193" s="96" t="s"/>
      <c r="E193" s="98" t="s">
        <v>24</v>
      </c>
      <c r="F193" s="93" t="n">
        <f aca="false" ca="false" dt2D="false" dtr="false" t="normal">SUM(G193:L193)</f>
        <v>73414.97243</v>
      </c>
      <c r="G193" s="93" t="n">
        <v>25195.60684</v>
      </c>
      <c r="H193" s="93" t="n">
        <v>14770.4128</v>
      </c>
      <c r="I193" s="93" t="n">
        <v>18081.492</v>
      </c>
      <c r="J193" s="152" t="n">
        <v>15367.46079</v>
      </c>
      <c r="K193" s="93" t="n">
        <v>0</v>
      </c>
      <c r="L193" s="93" t="n">
        <v>0</v>
      </c>
      <c r="BL193" s="0" t="n"/>
    </row>
    <row customFormat="true" customHeight="true" ht="26.1000003814697" outlineLevel="0" r="194" s="1">
      <c r="A194" s="116" t="s"/>
      <c r="B194" s="112" t="s"/>
      <c r="C194" s="116" t="s"/>
      <c r="D194" s="101" t="s"/>
      <c r="E194" s="98" t="s">
        <v>25</v>
      </c>
      <c r="F194" s="93" t="n">
        <f aca="false" ca="false" dt2D="false" dtr="false" t="normal">SUM(G194:L194)</f>
        <v>0</v>
      </c>
      <c r="G194" s="115" t="n"/>
      <c r="H194" s="115" t="n"/>
      <c r="I194" s="115" t="n"/>
      <c r="J194" s="115" t="n"/>
      <c r="K194" s="115" t="n"/>
      <c r="L194" s="115" t="n"/>
      <c r="BL194" s="0" t="n"/>
    </row>
    <row customFormat="true" ht="14.25" outlineLevel="0" r="195" s="1">
      <c r="A195" s="146" t="s">
        <v>127</v>
      </c>
      <c r="B195" s="147" t="s">
        <v>128</v>
      </c>
      <c r="C195" s="113" t="s">
        <v>133</v>
      </c>
      <c r="D195" s="91" t="s">
        <v>129</v>
      </c>
      <c r="E195" s="98" t="s">
        <v>21</v>
      </c>
      <c r="F195" s="93" t="n">
        <f aca="false" ca="false" dt2D="false" dtr="false" t="normal">F196+F197+F198+F199</f>
        <v>1200</v>
      </c>
      <c r="G195" s="93" t="n">
        <f aca="false" ca="false" dt2D="false" dtr="false" t="normal">G196+G197+G198+G199</f>
        <v>0</v>
      </c>
      <c r="H195" s="93" t="n">
        <f aca="false" ca="false" dt2D="false" dtr="false" t="normal">H196+H197+H198+H199</f>
        <v>0</v>
      </c>
      <c r="I195" s="93" t="n">
        <f aca="false" ca="false" dt2D="false" dtr="false" t="normal">I196+I197+I198+I199</f>
        <v>0</v>
      </c>
      <c r="J195" s="144" t="n">
        <f aca="false" ca="false" dt2D="false" dtr="false" t="normal">J196+J197+J198+J199</f>
        <v>240</v>
      </c>
      <c r="K195" s="144" t="n">
        <f aca="false" ca="false" dt2D="false" dtr="false" t="normal">K196+K197+K198+K199</f>
        <v>480</v>
      </c>
      <c r="L195" s="144" t="n">
        <f aca="false" ca="false" dt2D="false" dtr="false" t="normal">L196+L197+L198+L199</f>
        <v>480</v>
      </c>
      <c r="BL195" s="0" t="n"/>
    </row>
    <row customFormat="true" customHeight="true" ht="17.25" outlineLevel="0" r="196" s="1">
      <c r="A196" s="148" t="s"/>
      <c r="B196" s="149" t="s"/>
      <c r="C196" s="114" t="s"/>
      <c r="D196" s="96" t="s"/>
      <c r="E196" s="98" t="s">
        <v>22</v>
      </c>
      <c r="F196" s="93" t="n">
        <f aca="false" ca="false" dt2D="false" dtr="false" t="normal">SUM(G196:L196)</f>
        <v>0</v>
      </c>
      <c r="G196" s="115" t="n"/>
      <c r="H196" s="115" t="n"/>
      <c r="I196" s="115" t="n"/>
      <c r="J196" s="160" t="n"/>
      <c r="K196" s="160" t="n"/>
      <c r="L196" s="160" t="n"/>
      <c r="BL196" s="0" t="n"/>
    </row>
    <row customFormat="true" ht="14.25" outlineLevel="0" r="197" s="1">
      <c r="A197" s="148" t="s"/>
      <c r="B197" s="149" t="s"/>
      <c r="C197" s="114" t="s"/>
      <c r="D197" s="96" t="s"/>
      <c r="E197" s="163" t="s">
        <v>23</v>
      </c>
      <c r="F197" s="144" t="n">
        <f aca="false" ca="false" dt2D="false" dtr="false" t="normal">SUM(G197:L197)</f>
        <v>1200</v>
      </c>
      <c r="G197" s="144" t="n">
        <v>0</v>
      </c>
      <c r="H197" s="144" t="n">
        <v>0</v>
      </c>
      <c r="I197" s="144" t="n">
        <v>0</v>
      </c>
      <c r="J197" s="144" t="n">
        <v>240</v>
      </c>
      <c r="K197" s="144" t="n">
        <v>480</v>
      </c>
      <c r="L197" s="144" t="n">
        <v>480</v>
      </c>
      <c r="BL197" s="0" t="n"/>
    </row>
    <row customFormat="true" ht="25.5" outlineLevel="0" r="198" s="1">
      <c r="A198" s="148" t="s"/>
      <c r="B198" s="149" t="s"/>
      <c r="C198" s="114" t="s"/>
      <c r="D198" s="96" t="s"/>
      <c r="E198" s="98" t="s">
        <v>24</v>
      </c>
      <c r="F198" s="93" t="n">
        <f aca="false" ca="false" dt2D="false" dtr="false" t="normal">SUM(G198:L198)</f>
        <v>0</v>
      </c>
      <c r="G198" s="115" t="n"/>
      <c r="H198" s="115" t="n"/>
      <c r="I198" s="115" t="n"/>
      <c r="J198" s="115" t="n"/>
      <c r="K198" s="115" t="n"/>
      <c r="L198" s="115" t="n"/>
      <c r="BL198" s="0" t="n"/>
    </row>
    <row customFormat="true" ht="25.5" outlineLevel="0" r="199" s="1">
      <c r="A199" s="150" t="s"/>
      <c r="B199" s="151" t="s"/>
      <c r="C199" s="116" t="s"/>
      <c r="D199" s="101" t="s"/>
      <c r="E199" s="98" t="s">
        <v>25</v>
      </c>
      <c r="F199" s="93" t="n">
        <f aca="false" ca="false" dt2D="false" dtr="false" t="normal">SUM(G199:L199)</f>
        <v>0</v>
      </c>
      <c r="G199" s="115" t="n"/>
      <c r="H199" s="115" t="n"/>
      <c r="I199" s="115" t="n"/>
      <c r="J199" s="115" t="n"/>
      <c r="K199" s="115" t="n"/>
      <c r="L199" s="115" t="n"/>
      <c r="BL199" s="0" t="n"/>
    </row>
    <row customFormat="true" ht="14.25" outlineLevel="0" r="200" s="1">
      <c r="A200" s="146" t="s">
        <v>130</v>
      </c>
      <c r="B200" s="147" t="s">
        <v>131</v>
      </c>
      <c r="C200" s="113" t="s">
        <v>133</v>
      </c>
      <c r="D200" s="91" t="s">
        <v>129</v>
      </c>
      <c r="E200" s="98" t="s">
        <v>21</v>
      </c>
      <c r="F200" s="93" t="n">
        <f aca="false" ca="false" dt2D="false" dtr="false" t="normal">F201+F202+F203+F204</f>
        <v>43384.671</v>
      </c>
      <c r="G200" s="93" t="n">
        <f aca="false" ca="false" dt2D="false" dtr="false" t="normal">G201+G202+G203+G204</f>
        <v>0</v>
      </c>
      <c r="H200" s="93" t="n">
        <f aca="false" ca="false" dt2D="false" dtr="false" t="normal">H201+H202+H203+H204</f>
        <v>0</v>
      </c>
      <c r="I200" s="93" t="n">
        <f aca="false" ca="false" dt2D="false" dtr="false" t="normal">I201+I202+I203+I204</f>
        <v>0</v>
      </c>
      <c r="J200" s="152" t="n">
        <f aca="false" ca="false" dt2D="false" dtr="false" t="normal">J201+J202+J203+J204</f>
        <v>14358.662999999999</v>
      </c>
      <c r="K200" s="93" t="n">
        <f aca="false" ca="false" dt2D="false" dtr="false" t="normal">K201+K202+K203+K204</f>
        <v>14513.004</v>
      </c>
      <c r="L200" s="93" t="n">
        <f aca="false" ca="false" dt2D="false" dtr="false" t="normal">L201+L202+L203+L204</f>
        <v>14513.004</v>
      </c>
      <c r="BL200" s="0" t="n"/>
    </row>
    <row customFormat="true" customHeight="true" ht="16.5" outlineLevel="0" r="201" s="1">
      <c r="A201" s="148" t="s"/>
      <c r="B201" s="149" t="s"/>
      <c r="C201" s="114" t="s"/>
      <c r="D201" s="96" t="s"/>
      <c r="E201" s="98" t="s">
        <v>22</v>
      </c>
      <c r="F201" s="93" t="n">
        <f aca="false" ca="false" dt2D="false" dtr="false" t="normal">SUM(G201:L201)</f>
        <v>0</v>
      </c>
      <c r="G201" s="115" t="n"/>
      <c r="H201" s="115" t="n"/>
      <c r="I201" s="115" t="n"/>
      <c r="J201" s="115" t="n"/>
      <c r="K201" s="115" t="n"/>
      <c r="L201" s="115" t="n"/>
      <c r="BL201" s="0" t="n"/>
    </row>
    <row customFormat="true" ht="14.25" outlineLevel="0" r="202" s="1">
      <c r="A202" s="148" t="s"/>
      <c r="B202" s="149" t="s"/>
      <c r="C202" s="114" t="s"/>
      <c r="D202" s="96" t="s"/>
      <c r="E202" s="98" t="s">
        <v>23</v>
      </c>
      <c r="F202" s="93" t="n">
        <f aca="false" ca="false" dt2D="false" dtr="false" t="normal">SUM(G202:L202)</f>
        <v>43384.671</v>
      </c>
      <c r="G202" s="93" t="n">
        <v>0</v>
      </c>
      <c r="H202" s="93" t="n">
        <v>0</v>
      </c>
      <c r="I202" s="93" t="n">
        <v>0</v>
      </c>
      <c r="J202" s="152" t="n">
        <f aca="false" ca="false" dt2D="false" dtr="false" t="normal">14530.032-171.369</f>
        <v>14358.662999999999</v>
      </c>
      <c r="K202" s="93" t="n">
        <v>14513.004</v>
      </c>
      <c r="L202" s="93" t="n">
        <v>14513.004</v>
      </c>
      <c r="BL202" s="0" t="n"/>
    </row>
    <row customFormat="true" customHeight="true" ht="26.25" outlineLevel="0" r="203" s="1">
      <c r="A203" s="148" t="s"/>
      <c r="B203" s="149" t="s"/>
      <c r="C203" s="114" t="s"/>
      <c r="D203" s="96" t="s"/>
      <c r="E203" s="98" t="s">
        <v>24</v>
      </c>
      <c r="F203" s="93" t="n">
        <f aca="false" ca="false" dt2D="false" dtr="false" t="normal">SUM(G203:L203)</f>
        <v>0</v>
      </c>
      <c r="G203" s="115" t="n"/>
      <c r="H203" s="115" t="n"/>
      <c r="I203" s="115" t="n"/>
      <c r="J203" s="115" t="n"/>
      <c r="K203" s="115" t="n"/>
      <c r="L203" s="115" t="n"/>
      <c r="BL203" s="0" t="n"/>
    </row>
    <row customFormat="true" customHeight="true" ht="25.5" outlineLevel="0" r="204" s="1">
      <c r="A204" s="150" t="s"/>
      <c r="B204" s="151" t="s"/>
      <c r="C204" s="116" t="s"/>
      <c r="D204" s="101" t="s"/>
      <c r="E204" s="98" t="s">
        <v>25</v>
      </c>
      <c r="F204" s="93" t="n">
        <f aca="false" ca="false" dt2D="false" dtr="false" t="normal">SUM(G204:L204)</f>
        <v>0</v>
      </c>
      <c r="G204" s="115" t="n"/>
      <c r="H204" s="115" t="n"/>
      <c r="I204" s="115" t="n"/>
      <c r="J204" s="115" t="n"/>
      <c r="K204" s="115" t="n"/>
      <c r="L204" s="115" t="n"/>
      <c r="BL204" s="0" t="n"/>
    </row>
    <row customFormat="true" ht="14.25" outlineLevel="0" r="205" s="1">
      <c r="A205" s="102" t="n"/>
      <c r="B205" s="97" t="s">
        <v>132</v>
      </c>
      <c r="C205" s="113" t="s">
        <v>133</v>
      </c>
      <c r="D205" s="102" t="n"/>
      <c r="E205" s="97" t="s">
        <v>107</v>
      </c>
      <c r="F205" s="93" t="n">
        <f aca="false" ca="false" dt2D="false" dtr="false" t="normal">F206+F207+F208+F209</f>
        <v>483055.72375999996</v>
      </c>
      <c r="G205" s="93" t="n">
        <f aca="false" ca="false" dt2D="false" dtr="false" t="normal">G206+G207+G208+G209</f>
        <v>51452.254109999994</v>
      </c>
      <c r="H205" s="93" t="n">
        <f aca="false" ca="false" dt2D="false" dtr="false" t="normal">H206+H207+H208+H209</f>
        <v>58225.8902</v>
      </c>
      <c r="I205" s="93" t="n">
        <f aca="false" ca="false" dt2D="false" dtr="false" t="normal">I206+I207+I208+I209</f>
        <v>77584.85871999999</v>
      </c>
      <c r="J205" s="93" t="n">
        <f aca="false" ca="false" dt2D="false" dtr="false" t="normal">J206+J207+J208+J209</f>
        <v>112931.27973000001</v>
      </c>
      <c r="K205" s="93" t="n">
        <f aca="false" ca="false" dt2D="false" dtr="false" t="normal">K206+K207+K208+K209</f>
        <v>89136.643</v>
      </c>
      <c r="L205" s="93" t="n">
        <f aca="false" ca="false" dt2D="false" dtr="false" t="normal">L206+L207+L208+L209</f>
        <v>93724.798</v>
      </c>
      <c r="M205" s="67" t="n"/>
      <c r="BL205" s="0" t="n"/>
    </row>
    <row customFormat="true" customHeight="true" ht="21" outlineLevel="0" r="206" s="1">
      <c r="A206" s="105" t="s"/>
      <c r="B206" s="154" t="s"/>
      <c r="C206" s="114" t="s"/>
      <c r="D206" s="105" t="s"/>
      <c r="E206" s="98" t="s">
        <v>22</v>
      </c>
      <c r="F206" s="93" t="n">
        <f aca="false" ca="false" dt2D="false" dtr="false" t="normal">SUM(G206:L206)</f>
        <v>95915.6186</v>
      </c>
      <c r="G206" s="93" t="n">
        <f aca="false" ca="false" dt2D="false" dtr="false" t="normal">G11+G46+G96+G121+G176</f>
        <v>6960.4524</v>
      </c>
      <c r="H206" s="93" t="n">
        <f aca="false" ca="false" dt2D="false" dtr="false" t="normal">H11+H46+H96+H121+H176</f>
        <v>9555.95025</v>
      </c>
      <c r="I206" s="93" t="n">
        <f aca="false" ca="false" dt2D="false" dtr="false" t="normal">I11+I46+I96+I121+I176</f>
        <v>40641.2622</v>
      </c>
      <c r="J206" s="93" t="n">
        <f aca="false" ca="false" dt2D="false" dtr="false" t="normal">J11+J46+J96+J121+J176</f>
        <v>13018.4042</v>
      </c>
      <c r="K206" s="93" t="n">
        <f aca="false" ca="false" dt2D="false" dtr="false" t="normal">K11+K46+K96+K121+K176</f>
        <v>12938.5971</v>
      </c>
      <c r="L206" s="93" t="n">
        <f aca="false" ca="false" dt2D="false" dtr="false" t="normal">L11+L46+L96+L121+L176</f>
        <v>12800.95245</v>
      </c>
      <c r="M206" s="67" t="n"/>
      <c r="BL206" s="0" t="n"/>
    </row>
    <row customFormat="true" ht="14.25" outlineLevel="0" r="207" s="1">
      <c r="A207" s="105" t="s"/>
      <c r="B207" s="154" t="s"/>
      <c r="C207" s="114" t="s"/>
      <c r="D207" s="105" t="s"/>
      <c r="E207" s="97" t="s">
        <v>23</v>
      </c>
      <c r="F207" s="93" t="n">
        <f aca="false" ca="false" dt2D="false" dtr="false" t="normal">SUM(G207:L207)</f>
        <v>297625.73533999996</v>
      </c>
      <c r="G207" s="93" t="n">
        <f aca="false" ca="false" dt2D="false" dtr="false" t="normal">G12+G47+G97+G122+G177</f>
        <v>18494.5606</v>
      </c>
      <c r="H207" s="93" t="n">
        <f aca="false" ca="false" dt2D="false" dtr="false" t="normal">H12+H47+H97+H122+H177</f>
        <v>32845.26975</v>
      </c>
      <c r="I207" s="93" t="n">
        <f aca="false" ca="false" dt2D="false" dtr="false" t="normal">I12+I47+I97+I122+I177</f>
        <v>15739.4298</v>
      </c>
      <c r="J207" s="93" t="n">
        <f aca="false" ca="false" dt2D="false" dtr="false" t="normal">J12+J47+J97+J122+J177</f>
        <v>81074.99974</v>
      </c>
      <c r="K207" s="93" t="n">
        <f aca="false" ca="false" dt2D="false" dtr="false" t="normal">K12+K47+K97+K122+K177</f>
        <v>72372.8379</v>
      </c>
      <c r="L207" s="93" t="n">
        <f aca="false" ca="false" dt2D="false" dtr="false" t="normal">L12+L47+L97+L122+L177</f>
        <v>77098.63755</v>
      </c>
      <c r="M207" s="67" t="n"/>
      <c r="BL207" s="0" t="n"/>
    </row>
    <row customFormat="true" ht="25.5" outlineLevel="0" r="208" s="1">
      <c r="A208" s="105" t="s"/>
      <c r="B208" s="154" t="s"/>
      <c r="C208" s="114" t="s"/>
      <c r="D208" s="105" t="s"/>
      <c r="E208" s="98" t="s">
        <v>24</v>
      </c>
      <c r="F208" s="93" t="n">
        <f aca="false" ca="false" dt2D="false" dtr="false" t="normal">SUM(G208:L208)</f>
        <v>89514.36981999999</v>
      </c>
      <c r="G208" s="93" t="n">
        <f aca="false" ca="false" dt2D="false" dtr="false" t="normal">G13+G48+G98+G123+G178</f>
        <v>25997.24111</v>
      </c>
      <c r="H208" s="93" t="n">
        <f aca="false" ca="false" dt2D="false" dtr="false" t="normal">H13+H48+H98+H123+H178</f>
        <v>15824.6702</v>
      </c>
      <c r="I208" s="93" t="n">
        <f aca="false" ca="false" dt2D="false" dtr="false" t="normal">I13+I48+I98+I123+I178</f>
        <v>21204.16672</v>
      </c>
      <c r="J208" s="93" t="n">
        <f aca="false" ca="false" dt2D="false" dtr="false" t="normal">J13+J48+J98+J123+J178</f>
        <v>18837.87579</v>
      </c>
      <c r="K208" s="93" t="n">
        <f aca="false" ca="false" dt2D="false" dtr="false" t="normal">K13+K48+K98+K123+K178</f>
        <v>3825.2079999999996</v>
      </c>
      <c r="L208" s="93" t="n">
        <f aca="false" ca="false" dt2D="false" dtr="false" t="normal">L13+L48+L98+L123+L178</f>
        <v>3825.2079999999996</v>
      </c>
      <c r="M208" s="67" t="n"/>
      <c r="BL208" s="0" t="n"/>
    </row>
    <row customFormat="true" ht="25.5" outlineLevel="0" r="209" s="1">
      <c r="A209" s="109" t="s"/>
      <c r="B209" s="155" t="s"/>
      <c r="C209" s="116" t="s"/>
      <c r="D209" s="109" t="s"/>
      <c r="E209" s="98" t="s">
        <v>25</v>
      </c>
      <c r="F209" s="93" t="n">
        <f aca="false" ca="false" dt2D="false" dtr="false" t="normal">SUM(G209:L209)</f>
        <v>0</v>
      </c>
      <c r="G209" s="93" t="n">
        <f aca="false" ca="false" dt2D="false" dtr="false" t="normal">G14+G49+G99+G124+G179</f>
        <v>0</v>
      </c>
      <c r="H209" s="93" t="n">
        <f aca="false" ca="false" dt2D="false" dtr="false" t="normal">H14+H49+H99+H124+H179</f>
        <v>0</v>
      </c>
      <c r="I209" s="93" t="n">
        <f aca="false" ca="false" dt2D="false" dtr="false" t="normal">I14+I49+I99+I124+I179</f>
        <v>0</v>
      </c>
      <c r="J209" s="93" t="n">
        <f aca="false" ca="false" dt2D="false" dtr="false" t="normal">J14+J49+J99+J124+J179</f>
        <v>0</v>
      </c>
      <c r="K209" s="93" t="n">
        <f aca="false" ca="false" dt2D="false" dtr="false" t="normal">K14+K49+K99+K124+K179</f>
        <v>0</v>
      </c>
      <c r="L209" s="93" t="n">
        <f aca="false" ca="false" dt2D="false" dtr="false" t="normal">L14+L49+L99+L124+L179</f>
        <v>0</v>
      </c>
      <c r="M209" s="67" t="n"/>
      <c r="BL209" s="0" t="n"/>
    </row>
    <row customFormat="true" ht="14.25" outlineLevel="0" r="211" s="1">
      <c r="E211" s="2" t="n"/>
      <c r="F211" s="67" t="n"/>
      <c r="BL211" s="0" t="n"/>
    </row>
    <row customFormat="true" ht="14.25" outlineLevel="0" r="219" s="1">
      <c r="E219" s="2" t="n"/>
      <c r="F219" s="67" t="n"/>
      <c r="G219" s="67" t="n"/>
      <c r="H219" s="67" t="n"/>
      <c r="I219" s="67" t="n"/>
      <c r="J219" s="67" t="n"/>
      <c r="K219" s="67" t="n"/>
      <c r="L219" s="67" t="n"/>
      <c r="BL219" s="0" t="n"/>
    </row>
    <row customFormat="true" ht="14.25" outlineLevel="0" r="220" s="1">
      <c r="E220" s="2" t="n"/>
      <c r="F220" s="67" t="n"/>
      <c r="G220" s="67" t="n"/>
      <c r="H220" s="67" t="n"/>
      <c r="I220" s="67" t="n"/>
      <c r="J220" s="67" t="n"/>
      <c r="K220" s="67" t="n"/>
      <c r="L220" s="67" t="n"/>
      <c r="BL220" s="0" t="n"/>
    </row>
    <row customFormat="true" ht="14.25" outlineLevel="0" r="221" s="1">
      <c r="E221" s="2" t="n"/>
      <c r="F221" s="67" t="n"/>
      <c r="G221" s="67" t="n"/>
      <c r="H221" s="67" t="n"/>
      <c r="I221" s="67" t="n"/>
      <c r="J221" s="67" t="n"/>
      <c r="K221" s="67" t="n"/>
      <c r="L221" s="67" t="n"/>
      <c r="BL221" s="0" t="n"/>
    </row>
    <row customFormat="true" ht="14.25" outlineLevel="0" r="222" s="1">
      <c r="E222" s="2" t="n"/>
      <c r="F222" s="67" t="n"/>
      <c r="G222" s="67" t="n"/>
      <c r="H222" s="67" t="n"/>
      <c r="I222" s="67" t="n"/>
      <c r="J222" s="67" t="n"/>
      <c r="K222" s="67" t="n"/>
      <c r="L222" s="67" t="n"/>
      <c r="BL222" s="0" t="n"/>
    </row>
    <row customFormat="true" ht="14.25" outlineLevel="0" r="223" s="1">
      <c r="E223" s="2" t="n"/>
      <c r="F223" s="67" t="n"/>
      <c r="G223" s="67" t="n"/>
      <c r="H223" s="67" t="n"/>
      <c r="I223" s="67" t="n"/>
      <c r="J223" s="67" t="n"/>
      <c r="K223" s="67" t="n"/>
      <c r="L223" s="67" t="n"/>
      <c r="BL223" s="0" t="n"/>
    </row>
  </sheetData>
  <mergeCells count="168">
    <mergeCell ref="O3:Q5"/>
    <mergeCell ref="J1:L1"/>
    <mergeCell ref="G7:L7"/>
    <mergeCell ref="F7:F8"/>
    <mergeCell ref="E7:E8"/>
    <mergeCell ref="B7:B8"/>
    <mergeCell ref="C7:C8"/>
    <mergeCell ref="C10:C14"/>
    <mergeCell ref="B10:B14"/>
    <mergeCell ref="B20:B24"/>
    <mergeCell ref="B65:B69"/>
    <mergeCell ref="B170:B174"/>
    <mergeCell ref="B105:B109"/>
    <mergeCell ref="B150:B154"/>
    <mergeCell ref="B185:B189"/>
    <mergeCell ref="B60:B64"/>
    <mergeCell ref="B110:B114"/>
    <mergeCell ref="B75:B79"/>
    <mergeCell ref="B70:B74"/>
    <mergeCell ref="B85:B89"/>
    <mergeCell ref="B95:B99"/>
    <mergeCell ref="B120:B124"/>
    <mergeCell ref="B145:B149"/>
    <mergeCell ref="B130:B134"/>
    <mergeCell ref="B45:B49"/>
    <mergeCell ref="B140:B144"/>
    <mergeCell ref="B35:B39"/>
    <mergeCell ref="B25:B29"/>
    <mergeCell ref="B55:B59"/>
    <mergeCell ref="B90:B94"/>
    <mergeCell ref="B175:B179"/>
    <mergeCell ref="B190:B194"/>
    <mergeCell ref="D25:D29"/>
    <mergeCell ref="D135:D139"/>
    <mergeCell ref="D90:D94"/>
    <mergeCell ref="D35:D39"/>
    <mergeCell ref="D70:D74"/>
    <mergeCell ref="D150:D154"/>
    <mergeCell ref="D85:D89"/>
    <mergeCell ref="D20:D24"/>
    <mergeCell ref="A205:A209"/>
    <mergeCell ref="A130:A134"/>
    <mergeCell ref="A35:A39"/>
    <mergeCell ref="A155:A159"/>
    <mergeCell ref="A70:A74"/>
    <mergeCell ref="A15:A19"/>
    <mergeCell ref="A145:A149"/>
    <mergeCell ref="A170:A174"/>
    <mergeCell ref="A120:A124"/>
    <mergeCell ref="A25:A29"/>
    <mergeCell ref="A75:A79"/>
    <mergeCell ref="A80:A84"/>
    <mergeCell ref="A90:A94"/>
    <mergeCell ref="A95:A99"/>
    <mergeCell ref="A110:A114"/>
    <mergeCell ref="A115:A119"/>
    <mergeCell ref="A135:A139"/>
    <mergeCell ref="A150:A154"/>
    <mergeCell ref="A160:A164"/>
    <mergeCell ref="A200:A204"/>
    <mergeCell ref="A45:A49"/>
    <mergeCell ref="A55:A59"/>
    <mergeCell ref="A105:A109"/>
    <mergeCell ref="A165:A169"/>
    <mergeCell ref="A140:A144"/>
    <mergeCell ref="A7:A8"/>
    <mergeCell ref="A180:A184"/>
    <mergeCell ref="A195:A199"/>
    <mergeCell ref="A125:A129"/>
    <mergeCell ref="A50:A54"/>
    <mergeCell ref="A30:A34"/>
    <mergeCell ref="A185:A189"/>
    <mergeCell ref="A20:A24"/>
    <mergeCell ref="A100:A104"/>
    <mergeCell ref="A10:A14"/>
    <mergeCell ref="A190:A194"/>
    <mergeCell ref="A60:A64"/>
    <mergeCell ref="A40:A44"/>
    <mergeCell ref="A65:A69"/>
    <mergeCell ref="A175:A179"/>
    <mergeCell ref="B30:B34"/>
    <mergeCell ref="B40:B44"/>
    <mergeCell ref="B115:B119"/>
    <mergeCell ref="B205:B209"/>
    <mergeCell ref="B165:B169"/>
    <mergeCell ref="B100:B104"/>
    <mergeCell ref="B80:B84"/>
    <mergeCell ref="B135:B139"/>
    <mergeCell ref="B15:B19"/>
    <mergeCell ref="B155:B159"/>
    <mergeCell ref="B180:B184"/>
    <mergeCell ref="B160:B164"/>
    <mergeCell ref="B50:B54"/>
    <mergeCell ref="B125:B129"/>
    <mergeCell ref="B195:B199"/>
    <mergeCell ref="B200:B204"/>
    <mergeCell ref="C205:C209"/>
    <mergeCell ref="C180:C184"/>
    <mergeCell ref="C155:C159"/>
    <mergeCell ref="C100:C104"/>
    <mergeCell ref="C90:C94"/>
    <mergeCell ref="C50:C54"/>
    <mergeCell ref="C95:C99"/>
    <mergeCell ref="C145:C149"/>
    <mergeCell ref="C15:C19"/>
    <mergeCell ref="C140:C144"/>
    <mergeCell ref="C60:C64"/>
    <mergeCell ref="C170:C174"/>
    <mergeCell ref="C135:C139"/>
    <mergeCell ref="C55:C59"/>
    <mergeCell ref="C45:C49"/>
    <mergeCell ref="C200:C204"/>
    <mergeCell ref="C40:C44"/>
    <mergeCell ref="C160:C164"/>
    <mergeCell ref="C185:C189"/>
    <mergeCell ref="C75:C79"/>
    <mergeCell ref="C125:C129"/>
    <mergeCell ref="C165:C169"/>
    <mergeCell ref="C30:C34"/>
    <mergeCell ref="C195:C199"/>
    <mergeCell ref="C85:C89"/>
    <mergeCell ref="C65:C69"/>
    <mergeCell ref="C70:C74"/>
    <mergeCell ref="C175:C179"/>
    <mergeCell ref="C115:C119"/>
    <mergeCell ref="C80:C84"/>
    <mergeCell ref="C150:C154"/>
    <mergeCell ref="D30:D34"/>
    <mergeCell ref="D185:D189"/>
    <mergeCell ref="D100:D104"/>
    <mergeCell ref="D130:D134"/>
    <mergeCell ref="D60:D64"/>
    <mergeCell ref="D170:D174"/>
    <mergeCell ref="D145:D149"/>
    <mergeCell ref="D140:D144"/>
    <mergeCell ref="D120:D124"/>
    <mergeCell ref="D65:D69"/>
    <mergeCell ref="D50:D54"/>
    <mergeCell ref="D200:D204"/>
    <mergeCell ref="D7:D8"/>
    <mergeCell ref="D80:D84"/>
    <mergeCell ref="D95:D99"/>
    <mergeCell ref="D160:D164"/>
    <mergeCell ref="D15:D19"/>
    <mergeCell ref="D45:D49"/>
    <mergeCell ref="D125:D129"/>
    <mergeCell ref="D195:D199"/>
    <mergeCell ref="D10:D14"/>
    <mergeCell ref="D165:D169"/>
    <mergeCell ref="D105:D109"/>
    <mergeCell ref="D75:D79"/>
    <mergeCell ref="D155:D159"/>
    <mergeCell ref="C190:C194"/>
    <mergeCell ref="C105:C109"/>
    <mergeCell ref="C35:C39"/>
    <mergeCell ref="C25:C29"/>
    <mergeCell ref="C120:C124"/>
    <mergeCell ref="C130:C134"/>
    <mergeCell ref="C20:C24"/>
    <mergeCell ref="C110:C114"/>
    <mergeCell ref="D55:D59"/>
    <mergeCell ref="D180:D184"/>
    <mergeCell ref="D110:D114"/>
    <mergeCell ref="D115:D119"/>
    <mergeCell ref="D205:D209"/>
    <mergeCell ref="D175:D179"/>
    <mergeCell ref="D40:D44"/>
    <mergeCell ref="D190:D194"/>
  </mergeCells>
  <pageMargins bottom="0.472440928220749" footer="0.511811017990112" header="0.511811017990112" left="0.118110232055187" right="0.118110232055187" top="1.18110227584839"/>
  <pageSetup fitToHeight="0" fitToWidth="1" orientation="landscape" paperHeight="297mm" paperSize="9" paperWidth="210mm" scale="100"/>
  <headerFooter>
    <oddHeader>&amp;C&amp;11&amp;"Calibri,Regular"Страница  &amp;P из &amp;N&amp;12&amp;"-,Regular"</oddHeader>
  </headerFooter>
  <rowBreaks count="6" manualBreakCount="6">
    <brk id="29" man="true" max="16383"/>
    <brk id="54" man="true" max="16383"/>
    <brk id="79" man="true" max="16383"/>
    <brk id="109" man="true" max="16383"/>
    <brk id="144" man="true" max="16383"/>
    <brk id="174" man="true" max="16383"/>
  </rowBreaks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BL223"/>
  <sheetViews>
    <sheetView showZeros="true" workbookViewId="0">
      <pane activePane="bottomRight" state="frozen" topLeftCell="E10" xSplit="4" ySplit="9"/>
    </sheetView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4.1406237867613"/>
    <col customWidth="true" max="3" min="3" outlineLevel="0" style="1" width="13.9999996616676"/>
    <col customWidth="true" max="4" min="4" outlineLevel="0" style="1" width="26.0000003383324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7.4257812982388"/>
    <col customWidth="true" max="63" min="14" outlineLevel="0" style="1" width="9.00000016916618"/>
    <col customWidth="true" max="64" min="64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30.9500007629395" outlineLevel="0" r="2"/>
    <row customHeight="true" ht="16.700000762939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O3" s="3" t="n"/>
      <c r="P3" s="3" t="s"/>
      <c r="Q3" s="3" t="s"/>
    </row>
    <row customHeight="true" ht="20.2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O4" s="3" t="s"/>
      <c r="P4" s="3" t="s"/>
      <c r="Q4" s="3" t="s"/>
    </row>
    <row customHeight="true" ht="11.8500003814697" outlineLevel="0" r="5">
      <c r="C5" s="4" t="n"/>
      <c r="D5" s="4" t="n"/>
      <c r="E5" s="5" t="n"/>
      <c r="F5" s="5" t="n"/>
      <c r="G5" s="4" t="n"/>
      <c r="H5" s="4" t="n"/>
      <c r="I5" s="4" t="n"/>
      <c r="J5" s="4" t="n"/>
      <c r="O5" s="3" t="s"/>
      <c r="P5" s="3" t="s"/>
      <c r="Q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156" t="s">
        <v>9</v>
      </c>
      <c r="H7" s="157" t="s"/>
      <c r="I7" s="157" t="s"/>
      <c r="J7" s="157" t="s"/>
      <c r="K7" s="157" t="s"/>
      <c r="L7" s="158" t="s"/>
    </row>
    <row customHeight="true" ht="34.5" outlineLevel="0" r="8">
      <c r="A8" s="13" t="s"/>
      <c r="B8" s="14" t="s"/>
      <c r="C8" s="14" t="s"/>
      <c r="D8" s="14" t="s"/>
      <c r="E8" s="14" t="s"/>
      <c r="F8" s="14" t="s"/>
      <c r="G8" s="92" t="s">
        <v>10</v>
      </c>
      <c r="H8" s="92" t="n">
        <v>2023</v>
      </c>
      <c r="I8" s="87" t="n">
        <v>2024</v>
      </c>
      <c r="J8" s="87" t="n">
        <v>2025</v>
      </c>
      <c r="K8" s="87" t="n">
        <v>2026</v>
      </c>
      <c r="L8" s="87" t="n">
        <v>2027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59" t="n">
        <v>7</v>
      </c>
      <c r="H9" s="159" t="n">
        <v>8</v>
      </c>
      <c r="I9" s="88" t="n">
        <v>9</v>
      </c>
      <c r="J9" s="88" t="n">
        <v>10</v>
      </c>
      <c r="K9" s="88" t="n">
        <v>11</v>
      </c>
      <c r="L9" s="88" t="n">
        <v>12</v>
      </c>
    </row>
    <row outlineLevel="0" r="10">
      <c r="A10" s="89" t="s">
        <v>17</v>
      </c>
      <c r="B10" s="90" t="s">
        <v>18</v>
      </c>
      <c r="C10" s="89" t="s">
        <v>133</v>
      </c>
      <c r="D10" s="91" t="s">
        <v>20</v>
      </c>
      <c r="E10" s="132" t="s">
        <v>21</v>
      </c>
      <c r="F10" s="93" t="n">
        <f aca="false" ca="false" dt2D="false" dtr="false" t="normal">F11+F12+F13+F14</f>
        <v>0</v>
      </c>
      <c r="G10" s="93" t="n">
        <f aca="false" ca="false" dt2D="false" dtr="false" t="normal">G11+G12+G13+G14</f>
        <v>0</v>
      </c>
      <c r="H10" s="93" t="n">
        <f aca="false" ca="false" dt2D="false" dtr="false" t="normal">H11+H12+H13+H14</f>
        <v>0</v>
      </c>
      <c r="I10" s="93" t="n">
        <f aca="false" ca="false" dt2D="false" dtr="false" t="normal">I11+I12+I13+I14</f>
        <v>0</v>
      </c>
      <c r="J10" s="93" t="n">
        <f aca="false" ca="false" dt2D="false" dtr="false" t="normal">J11+J12+J13+J14</f>
        <v>0</v>
      </c>
      <c r="K10" s="93" t="n">
        <f aca="false" ca="false" dt2D="false" dtr="false" t="normal">K11+K12+K13+K14</f>
        <v>0</v>
      </c>
      <c r="L10" s="93" t="n">
        <f aca="false" ca="false" dt2D="false" dtr="false" t="normal">L11+L12+L13+L14</f>
        <v>0</v>
      </c>
    </row>
    <row ht="25.5" outlineLevel="0" r="11">
      <c r="A11" s="94" t="s"/>
      <c r="B11" s="95" t="s"/>
      <c r="C11" s="94" t="s"/>
      <c r="D11" s="96" t="s"/>
      <c r="E11" s="121" t="s">
        <v>22</v>
      </c>
      <c r="F11" s="93" t="n">
        <f aca="false" ca="false" dt2D="false" dtr="false" t="normal">SUM(G11:L11)</f>
        <v>0</v>
      </c>
      <c r="G11" s="93" t="n">
        <f aca="false" ca="false" dt2D="false" dtr="false" t="normal">G16</f>
        <v>0</v>
      </c>
      <c r="H11" s="93" t="n">
        <f aca="false" ca="false" dt2D="false" dtr="false" t="normal">H16</f>
        <v>0</v>
      </c>
      <c r="I11" s="93" t="n">
        <f aca="false" ca="false" dt2D="false" dtr="false" t="normal">I16</f>
        <v>0</v>
      </c>
      <c r="J11" s="93" t="n">
        <f aca="false" ca="false" dt2D="false" dtr="false" t="normal">J16</f>
        <v>0</v>
      </c>
      <c r="K11" s="93" t="n">
        <f aca="false" ca="false" dt2D="false" dtr="false" t="normal">K16</f>
        <v>0</v>
      </c>
      <c r="L11" s="93" t="n">
        <f aca="false" ca="false" dt2D="false" dtr="false" t="normal">L16</f>
        <v>0</v>
      </c>
    </row>
    <row outlineLevel="0" r="12">
      <c r="A12" s="94" t="s"/>
      <c r="B12" s="95" t="s"/>
      <c r="C12" s="94" t="s"/>
      <c r="D12" s="96" t="s"/>
      <c r="E12" s="97" t="s">
        <v>23</v>
      </c>
      <c r="F12" s="93" t="n">
        <f aca="false" ca="false" dt2D="false" dtr="false" t="normal">SUM(G12:L12)</f>
        <v>0</v>
      </c>
      <c r="G12" s="93" t="n">
        <f aca="false" ca="false" dt2D="false" dtr="false" t="normal">G17</f>
        <v>0</v>
      </c>
      <c r="H12" s="93" t="n">
        <f aca="false" ca="false" dt2D="false" dtr="false" t="normal">H17</f>
        <v>0</v>
      </c>
      <c r="I12" s="93" t="n">
        <f aca="false" ca="false" dt2D="false" dtr="false" t="normal">I17</f>
        <v>0</v>
      </c>
      <c r="J12" s="93" t="n">
        <f aca="false" ca="false" dt2D="false" dtr="false" t="normal">J17</f>
        <v>0</v>
      </c>
      <c r="K12" s="93" t="n">
        <f aca="false" ca="false" dt2D="false" dtr="false" t="normal">K17</f>
        <v>0</v>
      </c>
      <c r="L12" s="93" t="n">
        <f aca="false" ca="false" dt2D="false" dtr="false" t="normal">L17</f>
        <v>0</v>
      </c>
    </row>
    <row ht="25.5" outlineLevel="0" r="13">
      <c r="A13" s="94" t="s"/>
      <c r="B13" s="95" t="s"/>
      <c r="C13" s="94" t="s"/>
      <c r="D13" s="96" t="s"/>
      <c r="E13" s="98" t="s">
        <v>24</v>
      </c>
      <c r="F13" s="93" t="n">
        <f aca="false" ca="false" dt2D="false" dtr="false" t="normal">SUM(G13:L13)</f>
        <v>0</v>
      </c>
      <c r="G13" s="93" t="n">
        <f aca="false" ca="false" dt2D="false" dtr="false" t="normal">G18</f>
        <v>0</v>
      </c>
      <c r="H13" s="93" t="n">
        <f aca="false" ca="false" dt2D="false" dtr="false" t="normal">H18</f>
        <v>0</v>
      </c>
      <c r="I13" s="93" t="n">
        <f aca="false" ca="false" dt2D="false" dtr="false" t="normal">I18</f>
        <v>0</v>
      </c>
      <c r="J13" s="93" t="n">
        <f aca="false" ca="false" dt2D="false" dtr="false" t="normal">J18</f>
        <v>0</v>
      </c>
      <c r="K13" s="93" t="n">
        <f aca="false" ca="false" dt2D="false" dtr="false" t="normal">K18</f>
        <v>0</v>
      </c>
      <c r="L13" s="93" t="n">
        <f aca="false" ca="false" dt2D="false" dtr="false" t="normal">L18</f>
        <v>0</v>
      </c>
    </row>
    <row ht="25.5" outlineLevel="0" r="14">
      <c r="A14" s="99" t="s"/>
      <c r="B14" s="100" t="s"/>
      <c r="C14" s="99" t="s"/>
      <c r="D14" s="101" t="s"/>
      <c r="E14" s="98" t="s">
        <v>25</v>
      </c>
      <c r="F14" s="93" t="n">
        <f aca="false" ca="false" dt2D="false" dtr="false" t="normal">SUM(G14:L14)</f>
        <v>0</v>
      </c>
      <c r="G14" s="93" t="n">
        <f aca="false" ca="false" dt2D="false" dtr="false" t="normal">G19</f>
        <v>0</v>
      </c>
      <c r="H14" s="93" t="n">
        <f aca="false" ca="false" dt2D="false" dtr="false" t="normal">H19</f>
        <v>0</v>
      </c>
      <c r="I14" s="93" t="n">
        <f aca="false" ca="false" dt2D="false" dtr="false" t="normal">I19</f>
        <v>0</v>
      </c>
      <c r="J14" s="93" t="n">
        <f aca="false" ca="false" dt2D="false" dtr="false" t="normal">J19</f>
        <v>0</v>
      </c>
      <c r="K14" s="93" t="n">
        <f aca="false" ca="false" dt2D="false" dtr="false" t="normal">K19</f>
        <v>0</v>
      </c>
      <c r="L14" s="93" t="n">
        <f aca="false" ca="false" dt2D="false" dtr="false" t="normal">L19</f>
        <v>0</v>
      </c>
    </row>
    <row outlineLevel="0" r="15">
      <c r="A15" s="102" t="n"/>
      <c r="B15" s="103" t="s">
        <v>26</v>
      </c>
      <c r="C15" s="104" t="s">
        <v>133</v>
      </c>
      <c r="D15" s="98" t="s">
        <v>27</v>
      </c>
      <c r="E15" s="97" t="s">
        <v>21</v>
      </c>
      <c r="F15" s="93" t="n">
        <f aca="false" ca="false" dt2D="false" dtr="false" t="normal">SUM(F16:F19)</f>
        <v>0</v>
      </c>
      <c r="G15" s="93" t="n">
        <f aca="false" ca="false" dt2D="false" dtr="false" t="normal">G21+G22+G23+G24</f>
        <v>0</v>
      </c>
      <c r="H15" s="93" t="n">
        <f aca="false" ca="false" dt2D="false" dtr="false" t="normal">H21+H22+H23+H24</f>
        <v>0</v>
      </c>
      <c r="I15" s="93" t="n">
        <f aca="false" ca="false" dt2D="false" dtr="false" t="normal">I21+I22+I23+I24</f>
        <v>0</v>
      </c>
      <c r="J15" s="93" t="n">
        <f aca="false" ca="false" dt2D="false" dtr="false" t="normal">J21+J22+J23+J24</f>
        <v>0</v>
      </c>
      <c r="K15" s="93" t="n">
        <f aca="false" ca="false" dt2D="false" dtr="false" t="normal">K21+K22+K23+K24</f>
        <v>0</v>
      </c>
      <c r="L15" s="93" t="n">
        <f aca="false" ca="false" dt2D="false" dtr="false" t="normal">L21+L22+L23+L24</f>
        <v>0</v>
      </c>
    </row>
    <row customHeight="true" ht="17.25" outlineLevel="0" r="16">
      <c r="A16" s="105" t="s"/>
      <c r="B16" s="106" t="s"/>
      <c r="C16" s="107" t="s"/>
      <c r="D16" s="108" t="s"/>
      <c r="E16" s="98" t="s">
        <v>22</v>
      </c>
      <c r="F16" s="93" t="n">
        <f aca="false" ca="false" dt2D="false" dtr="false" t="normal">SUM(G16:L16)</f>
        <v>0</v>
      </c>
      <c r="G16" s="93" t="n">
        <f aca="false" ca="false" dt2D="false" dtr="false" t="normal">G21+G26+G31+G36+G41</f>
        <v>0</v>
      </c>
      <c r="H16" s="93" t="n">
        <f aca="false" ca="false" dt2D="false" dtr="false" t="normal">H21+H26+H31+H36+H41</f>
        <v>0</v>
      </c>
      <c r="I16" s="93" t="n">
        <f aca="false" ca="false" dt2D="false" dtr="false" t="normal">I21+I26+I31+I36+I41</f>
        <v>0</v>
      </c>
      <c r="J16" s="93" t="n">
        <f aca="false" ca="false" dt2D="false" dtr="false" t="normal">J21+J26+J31+J36+J41</f>
        <v>0</v>
      </c>
      <c r="K16" s="93" t="n">
        <f aca="false" ca="false" dt2D="false" dtr="false" t="normal">K21+K26+K31+K36+K41</f>
        <v>0</v>
      </c>
      <c r="L16" s="93" t="n">
        <f aca="false" ca="false" dt2D="false" dtr="false" t="normal">L21+L26+L31+L36+L41</f>
        <v>0</v>
      </c>
    </row>
    <row outlineLevel="0" r="17">
      <c r="A17" s="105" t="s"/>
      <c r="B17" s="106" t="s"/>
      <c r="C17" s="107" t="s"/>
      <c r="D17" s="108" t="s"/>
      <c r="E17" s="97" t="s">
        <v>23</v>
      </c>
      <c r="F17" s="93" t="n">
        <f aca="false" ca="false" dt2D="false" dtr="false" t="normal">SUM(G17:L17)</f>
        <v>0</v>
      </c>
      <c r="G17" s="93" t="n">
        <f aca="false" ca="false" dt2D="false" dtr="false" t="normal">G22+G27+G32+G37+G42</f>
        <v>0</v>
      </c>
      <c r="H17" s="93" t="n">
        <f aca="false" ca="false" dt2D="false" dtr="false" t="normal">H22+H27+H32+H37+H42</f>
        <v>0</v>
      </c>
      <c r="I17" s="93" t="n">
        <f aca="false" ca="false" dt2D="false" dtr="false" t="normal">I22+I27+I32+I37+I42</f>
        <v>0</v>
      </c>
      <c r="J17" s="93" t="n">
        <f aca="false" ca="false" dt2D="false" dtr="false" t="normal">J22+J27+J32+J37+J42</f>
        <v>0</v>
      </c>
      <c r="K17" s="93" t="n">
        <f aca="false" ca="false" dt2D="false" dtr="false" t="normal">K22+K27+K32+K37+K42</f>
        <v>0</v>
      </c>
      <c r="L17" s="93" t="n">
        <f aca="false" ca="false" dt2D="false" dtr="false" t="normal">L22+L27+L32+L37+L42</f>
        <v>0</v>
      </c>
    </row>
    <row customHeight="true" ht="24.75" outlineLevel="0" r="18">
      <c r="A18" s="105" t="s"/>
      <c r="B18" s="106" t="s"/>
      <c r="C18" s="107" t="s"/>
      <c r="D18" s="108" t="s"/>
      <c r="E18" s="98" t="s">
        <v>24</v>
      </c>
      <c r="F18" s="93" t="n">
        <f aca="false" ca="false" dt2D="false" dtr="false" t="normal">SUM(G18:L18)</f>
        <v>0</v>
      </c>
      <c r="G18" s="93" t="n">
        <f aca="false" ca="false" dt2D="false" dtr="false" t="normal">G23+G28+G33+G38+G43</f>
        <v>0</v>
      </c>
      <c r="H18" s="93" t="n">
        <f aca="false" ca="false" dt2D="false" dtr="false" t="normal">H23+H28+H33+H38+H43</f>
        <v>0</v>
      </c>
      <c r="I18" s="93" t="n">
        <f aca="false" ca="false" dt2D="false" dtr="false" t="normal">I23+I28+I33+I38+I43</f>
        <v>0</v>
      </c>
      <c r="J18" s="93" t="n">
        <f aca="false" ca="false" dt2D="false" dtr="false" t="normal">J23+J28+J33+J38+J43</f>
        <v>0</v>
      </c>
      <c r="K18" s="93" t="n">
        <f aca="false" ca="false" dt2D="false" dtr="false" t="normal">K23+K28+K33+K38+K43</f>
        <v>0</v>
      </c>
      <c r="L18" s="93" t="n">
        <f aca="false" ca="false" dt2D="false" dtr="false" t="normal">L23+L28+L33+L38+L43</f>
        <v>0</v>
      </c>
    </row>
    <row customHeight="true" ht="26.1000003814697" outlineLevel="0" r="19">
      <c r="A19" s="109" t="s"/>
      <c r="B19" s="110" t="s"/>
      <c r="C19" s="111" t="s"/>
      <c r="D19" s="112" t="s"/>
      <c r="E19" s="98" t="s">
        <v>25</v>
      </c>
      <c r="F19" s="93" t="n">
        <f aca="false" ca="false" dt2D="false" dtr="false" t="normal">SUM(G19:L19)</f>
        <v>0</v>
      </c>
      <c r="G19" s="93" t="n">
        <f aca="false" ca="false" dt2D="false" dtr="false" t="normal">G24+G29+G34+G39+G44</f>
        <v>0</v>
      </c>
      <c r="H19" s="93" t="n">
        <f aca="false" ca="false" dt2D="false" dtr="false" t="normal">H24+H29+H34+H39+H44</f>
        <v>0</v>
      </c>
      <c r="I19" s="93" t="n">
        <f aca="false" ca="false" dt2D="false" dtr="false" t="normal">I24+I29+I34+I39+I44</f>
        <v>0</v>
      </c>
      <c r="J19" s="93" t="n">
        <f aca="false" ca="false" dt2D="false" dtr="false" t="normal">J24+J29+J34+J39+J44</f>
        <v>0</v>
      </c>
      <c r="K19" s="93" t="n">
        <f aca="false" ca="false" dt2D="false" dtr="false" t="normal">K24+K29+K34+K39+K44</f>
        <v>0</v>
      </c>
      <c r="L19" s="93" t="n">
        <f aca="false" ca="false" dt2D="false" dtr="false" t="normal">L24+L29+L34+L39+L44</f>
        <v>0</v>
      </c>
    </row>
    <row customHeight="true" ht="27.75" outlineLevel="0" r="20">
      <c r="A20" s="113" t="s">
        <v>28</v>
      </c>
      <c r="B20" s="98" t="s">
        <v>29</v>
      </c>
      <c r="C20" s="113" t="s">
        <v>133</v>
      </c>
      <c r="D20" s="98" t="s">
        <v>30</v>
      </c>
      <c r="E20" s="97" t="s">
        <v>21</v>
      </c>
      <c r="F20" s="93" t="n">
        <f aca="false" ca="false" dt2D="false" dtr="false" t="normal">SUM(G20:L20)</f>
        <v>0</v>
      </c>
      <c r="G20" s="93" t="n">
        <f aca="false" ca="false" dt2D="false" dtr="false" t="normal">G21+G22+G23+G24</f>
        <v>0</v>
      </c>
      <c r="H20" s="93" t="n">
        <f aca="false" ca="false" dt2D="false" dtr="false" t="normal">H21+H22+H23+H24</f>
        <v>0</v>
      </c>
      <c r="I20" s="93" t="n">
        <f aca="false" ca="false" dt2D="false" dtr="false" t="normal">I21+I22+I23+I24</f>
        <v>0</v>
      </c>
      <c r="J20" s="93" t="n">
        <f aca="false" ca="false" dt2D="false" dtr="false" t="normal">J21+J22+J23+J24</f>
        <v>0</v>
      </c>
      <c r="K20" s="93" t="n">
        <f aca="false" ca="false" dt2D="false" dtr="false" t="normal">K21+K22+K23+K24</f>
        <v>0</v>
      </c>
      <c r="L20" s="93" t="n">
        <f aca="false" ca="false" dt2D="false" dtr="false" t="normal">L21+L22+L23+L24</f>
        <v>0</v>
      </c>
    </row>
    <row customHeight="true" ht="27" outlineLevel="0" r="21">
      <c r="A21" s="114" t="s"/>
      <c r="B21" s="108" t="s"/>
      <c r="C21" s="114" t="s"/>
      <c r="D21" s="108" t="s"/>
      <c r="E21" s="98" t="s">
        <v>22</v>
      </c>
      <c r="F21" s="93" t="n">
        <f aca="false" ca="false" dt2D="false" dtr="false" t="normal">SUM(G21:L21)</f>
        <v>0</v>
      </c>
      <c r="G21" s="115" t="n"/>
      <c r="H21" s="115" t="n"/>
      <c r="I21" s="115" t="n"/>
      <c r="J21" s="115" t="n"/>
      <c r="K21" s="115" t="n"/>
      <c r="L21" s="115" t="n"/>
    </row>
    <row customHeight="true" ht="26.25" outlineLevel="0" r="22">
      <c r="A22" s="114" t="s"/>
      <c r="B22" s="108" t="s"/>
      <c r="C22" s="114" t="s"/>
      <c r="D22" s="108" t="s"/>
      <c r="E22" s="97" t="s">
        <v>23</v>
      </c>
      <c r="F22" s="93" t="n">
        <f aca="false" ca="false" dt2D="false" dtr="false" t="normal">SUM(G22:L22)</f>
        <v>0</v>
      </c>
      <c r="G22" s="115" t="n"/>
      <c r="H22" s="115" t="n"/>
      <c r="I22" s="115" t="n"/>
      <c r="J22" s="115" t="n"/>
      <c r="K22" s="115" t="n"/>
      <c r="L22" s="115" t="n"/>
    </row>
    <row customHeight="true" ht="26.25" outlineLevel="0" r="23">
      <c r="A23" s="114" t="s"/>
      <c r="B23" s="108" t="s"/>
      <c r="C23" s="114" t="s"/>
      <c r="D23" s="108" t="s"/>
      <c r="E23" s="98" t="s">
        <v>24</v>
      </c>
      <c r="F23" s="93" t="n">
        <f aca="false" ca="false" dt2D="false" dtr="false" t="normal">SUM(G23:L23)</f>
        <v>0</v>
      </c>
      <c r="G23" s="115" t="n"/>
      <c r="H23" s="115" t="n"/>
      <c r="I23" s="115" t="n"/>
      <c r="J23" s="115" t="n"/>
      <c r="K23" s="115" t="n"/>
      <c r="L23" s="115" t="n"/>
    </row>
    <row customHeight="true" ht="33.75" outlineLevel="0" r="24">
      <c r="A24" s="116" t="s"/>
      <c r="B24" s="112" t="s"/>
      <c r="C24" s="116" t="s"/>
      <c r="D24" s="112" t="s"/>
      <c r="E24" s="98" t="s">
        <v>25</v>
      </c>
      <c r="F24" s="93" t="n">
        <f aca="false" ca="false" dt2D="false" dtr="false" t="normal">SUM(G24:L24)</f>
        <v>0</v>
      </c>
      <c r="G24" s="115" t="n"/>
      <c r="H24" s="115" t="n"/>
      <c r="I24" s="115" t="n"/>
      <c r="J24" s="115" t="n"/>
      <c r="K24" s="115" t="n"/>
      <c r="L24" s="115" t="n"/>
    </row>
    <row outlineLevel="0" r="25">
      <c r="A25" s="117" t="s">
        <v>31</v>
      </c>
      <c r="B25" s="98" t="s">
        <v>32</v>
      </c>
      <c r="C25" s="113" t="s">
        <v>133</v>
      </c>
      <c r="D25" s="98" t="s">
        <v>33</v>
      </c>
      <c r="E25" s="97" t="s">
        <v>21</v>
      </c>
      <c r="F25" s="93" t="n">
        <f aca="false" ca="false" dt2D="false" dtr="false" t="normal">SUM(F26:F29)</f>
        <v>0</v>
      </c>
      <c r="G25" s="93" t="n">
        <f aca="false" ca="false" dt2D="false" dtr="false" t="normal">G26+G27+G28+G29</f>
        <v>0</v>
      </c>
      <c r="H25" s="93" t="n">
        <f aca="false" ca="false" dt2D="false" dtr="false" t="normal">H26+H27+H28+H29</f>
        <v>0</v>
      </c>
      <c r="I25" s="93" t="n">
        <f aca="false" ca="false" dt2D="false" dtr="false" t="normal">I26+I27+I28+I29</f>
        <v>0</v>
      </c>
      <c r="J25" s="93" t="n">
        <f aca="false" ca="false" dt2D="false" dtr="false" t="normal">J26+J27+J28+J29</f>
        <v>0</v>
      </c>
      <c r="K25" s="93" t="n">
        <f aca="false" ca="false" dt2D="false" dtr="false" t="normal">K26+K27+K28+K29</f>
        <v>0</v>
      </c>
      <c r="L25" s="93" t="n">
        <f aca="false" ca="false" dt2D="false" dtr="false" t="normal">L26+L27+L28+L29</f>
        <v>0</v>
      </c>
    </row>
    <row customHeight="true" ht="15" outlineLevel="0" r="26">
      <c r="A26" s="118" t="s"/>
      <c r="B26" s="108" t="s"/>
      <c r="C26" s="114" t="s"/>
      <c r="D26" s="108" t="s"/>
      <c r="E26" s="98" t="s">
        <v>22</v>
      </c>
      <c r="F26" s="93" t="n">
        <f aca="false" ca="false" dt2D="false" dtr="false" t="normal">SUM(G26:L26)</f>
        <v>0</v>
      </c>
      <c r="G26" s="115" t="n"/>
      <c r="H26" s="115" t="n"/>
      <c r="I26" s="115" t="n"/>
      <c r="J26" s="115" t="n"/>
      <c r="K26" s="115" t="n"/>
      <c r="L26" s="115" t="n"/>
    </row>
    <row outlineLevel="0" r="27">
      <c r="A27" s="118" t="s"/>
      <c r="B27" s="108" t="s"/>
      <c r="C27" s="114" t="s"/>
      <c r="D27" s="108" t="s"/>
      <c r="E27" s="97" t="s">
        <v>23</v>
      </c>
      <c r="F27" s="93" t="n">
        <f aca="false" ca="false" dt2D="false" dtr="false" t="normal">SUM(G27:L27)</f>
        <v>0</v>
      </c>
      <c r="G27" s="115" t="n"/>
      <c r="H27" s="115" t="n"/>
      <c r="I27" s="115" t="n"/>
      <c r="J27" s="115" t="n"/>
      <c r="K27" s="115" t="n"/>
      <c r="L27" s="115" t="n"/>
    </row>
    <row ht="25.5" outlineLevel="0" r="28">
      <c r="A28" s="118" t="s"/>
      <c r="B28" s="108" t="s"/>
      <c r="C28" s="114" t="s"/>
      <c r="D28" s="108" t="s"/>
      <c r="E28" s="98" t="s">
        <v>24</v>
      </c>
      <c r="F28" s="93" t="n">
        <f aca="false" ca="false" dt2D="false" dtr="false" t="normal">SUM(G28:L28)</f>
        <v>0</v>
      </c>
      <c r="G28" s="115" t="n"/>
      <c r="H28" s="115" t="n"/>
      <c r="I28" s="115" t="n"/>
      <c r="J28" s="115" t="n"/>
      <c r="K28" s="115" t="n"/>
      <c r="L28" s="115" t="n"/>
    </row>
    <row ht="25.5" outlineLevel="0" r="29">
      <c r="A29" s="119" t="s"/>
      <c r="B29" s="112" t="s"/>
      <c r="C29" s="116" t="s"/>
      <c r="D29" s="112" t="s"/>
      <c r="E29" s="98" t="s">
        <v>25</v>
      </c>
      <c r="F29" s="93" t="n">
        <f aca="false" ca="false" dt2D="false" dtr="false" t="normal">SUM(G29:L29)</f>
        <v>0</v>
      </c>
      <c r="G29" s="115" t="n"/>
      <c r="H29" s="115" t="n"/>
      <c r="I29" s="115" t="n"/>
      <c r="J29" s="115" t="n"/>
      <c r="K29" s="115" t="n"/>
      <c r="L29" s="115" t="n"/>
    </row>
    <row ht="14.25" outlineLevel="0" r="30">
      <c r="A30" s="117" t="s">
        <v>34</v>
      </c>
      <c r="B30" s="98" t="s">
        <v>35</v>
      </c>
      <c r="C30" s="113" t="s">
        <v>133</v>
      </c>
      <c r="D30" s="98" t="s">
        <v>36</v>
      </c>
      <c r="E30" s="97" t="s">
        <v>21</v>
      </c>
      <c r="F30" s="93" t="n">
        <f aca="false" ca="false" dt2D="false" dtr="false" t="normal">SUM(G30:L30)</f>
        <v>0</v>
      </c>
      <c r="G30" s="93" t="n">
        <f aca="false" ca="false" dt2D="false" dtr="false" t="normal">G31+G32+G33+G34</f>
        <v>0</v>
      </c>
      <c r="H30" s="93" t="n">
        <f aca="false" ca="false" dt2D="false" dtr="false" t="normal">H31+H32+H33+H34</f>
        <v>0</v>
      </c>
      <c r="I30" s="93" t="n">
        <f aca="false" ca="false" dt2D="false" dtr="false" t="normal">I31+I32+I33+I34</f>
        <v>0</v>
      </c>
      <c r="J30" s="93" t="n">
        <f aca="false" ca="false" dt2D="false" dtr="false" t="normal">J31+J32+J33+J34</f>
        <v>0</v>
      </c>
      <c r="K30" s="93" t="n">
        <f aca="false" ca="false" dt2D="false" dtr="false" t="normal">K31+K32+K33+K34</f>
        <v>0</v>
      </c>
      <c r="L30" s="93" t="n">
        <f aca="false" ca="false" dt2D="false" dtr="false" t="normal">L31+L32+L33+L34</f>
        <v>0</v>
      </c>
    </row>
    <row customHeight="true" ht="29.8500003814697" outlineLevel="0" r="31">
      <c r="A31" s="118" t="s"/>
      <c r="B31" s="108" t="s"/>
      <c r="C31" s="114" t="s"/>
      <c r="D31" s="108" t="s"/>
      <c r="E31" s="98" t="s">
        <v>22</v>
      </c>
      <c r="F31" s="93" t="n">
        <f aca="false" ca="false" dt2D="false" dtr="false" t="normal">SUM(G31:L31)</f>
        <v>0</v>
      </c>
      <c r="G31" s="115" t="n"/>
      <c r="H31" s="115" t="n"/>
      <c r="I31" s="115" t="n"/>
      <c r="J31" s="115" t="n"/>
      <c r="K31" s="115" t="n"/>
      <c r="L31" s="115" t="n"/>
    </row>
    <row customHeight="true" ht="19.5" outlineLevel="0" r="32">
      <c r="A32" s="118" t="s"/>
      <c r="B32" s="108" t="s"/>
      <c r="C32" s="114" t="s"/>
      <c r="D32" s="108" t="s"/>
      <c r="E32" s="97" t="s">
        <v>23</v>
      </c>
      <c r="F32" s="93" t="n">
        <f aca="false" ca="false" dt2D="false" dtr="false" t="normal">SUM(G32:L32)</f>
        <v>0</v>
      </c>
      <c r="G32" s="115" t="n"/>
      <c r="H32" s="115" t="n"/>
      <c r="I32" s="115" t="n"/>
      <c r="J32" s="115" t="n"/>
      <c r="K32" s="115" t="n"/>
      <c r="L32" s="115" t="n"/>
    </row>
    <row ht="25.5" outlineLevel="0" r="33">
      <c r="A33" s="118" t="s"/>
      <c r="B33" s="108" t="s"/>
      <c r="C33" s="114" t="s"/>
      <c r="D33" s="108" t="s"/>
      <c r="E33" s="98" t="s">
        <v>24</v>
      </c>
      <c r="F33" s="93" t="n">
        <f aca="false" ca="false" dt2D="false" dtr="false" t="normal">SUM(G33:L33)</f>
        <v>0</v>
      </c>
      <c r="G33" s="115" t="n"/>
      <c r="H33" s="115" t="n"/>
      <c r="I33" s="115" t="n"/>
      <c r="J33" s="115" t="n"/>
      <c r="K33" s="115" t="n"/>
      <c r="L33" s="115" t="n"/>
    </row>
    <row customHeight="true" ht="24.9500007629395" outlineLevel="0" r="34">
      <c r="A34" s="119" t="s"/>
      <c r="B34" s="112" t="s"/>
      <c r="C34" s="116" t="s"/>
      <c r="D34" s="112" t="s"/>
      <c r="E34" s="98" t="s">
        <v>25</v>
      </c>
      <c r="F34" s="93" t="n">
        <f aca="false" ca="false" dt2D="false" dtr="false" t="normal">SUM(G34:L34)</f>
        <v>0</v>
      </c>
      <c r="G34" s="115" t="n"/>
      <c r="H34" s="115" t="n"/>
      <c r="I34" s="115" t="n"/>
      <c r="J34" s="115" t="n"/>
      <c r="K34" s="115" t="n"/>
      <c r="L34" s="115" t="n"/>
    </row>
    <row outlineLevel="0" r="35">
      <c r="A35" s="117" t="s">
        <v>37</v>
      </c>
      <c r="B35" s="98" t="s">
        <v>38</v>
      </c>
      <c r="C35" s="113" t="s">
        <v>133</v>
      </c>
      <c r="D35" s="98" t="s">
        <v>39</v>
      </c>
      <c r="E35" s="97" t="s">
        <v>21</v>
      </c>
      <c r="F35" s="93" t="n">
        <f aca="false" ca="false" dt2D="false" dtr="false" t="normal">SUM(G35:L35)</f>
        <v>0</v>
      </c>
      <c r="G35" s="93" t="n">
        <f aca="false" ca="false" dt2D="false" dtr="false" t="normal">G36+G37+G38+G39</f>
        <v>0</v>
      </c>
      <c r="H35" s="93" t="n">
        <f aca="false" ca="false" dt2D="false" dtr="false" t="normal">H36+H37+H38+H39</f>
        <v>0</v>
      </c>
      <c r="I35" s="93" t="n">
        <f aca="false" ca="false" dt2D="false" dtr="false" t="normal">I36+I37+I38+I39</f>
        <v>0</v>
      </c>
      <c r="J35" s="93" t="n">
        <f aca="false" ca="false" dt2D="false" dtr="false" t="normal">J36+J37+J38+J39</f>
        <v>0</v>
      </c>
      <c r="K35" s="93" t="n">
        <f aca="false" ca="false" dt2D="false" dtr="false" t="normal">K36+K37+K38+K39</f>
        <v>0</v>
      </c>
      <c r="L35" s="93" t="n">
        <f aca="false" ca="false" dt2D="false" dtr="false" t="normal">L36+L37+L38+L39</f>
        <v>0</v>
      </c>
    </row>
    <row customHeight="true" ht="18" outlineLevel="0" r="36">
      <c r="A36" s="118" t="s"/>
      <c r="B36" s="108" t="s"/>
      <c r="C36" s="114" t="s"/>
      <c r="D36" s="108" t="s"/>
      <c r="E36" s="98" t="s">
        <v>22</v>
      </c>
      <c r="F36" s="93" t="n">
        <f aca="false" ca="false" dt2D="false" dtr="false" t="normal">SUM(G36:L36)</f>
        <v>0</v>
      </c>
      <c r="G36" s="115" t="n"/>
      <c r="H36" s="115" t="n"/>
      <c r="I36" s="115" t="n"/>
      <c r="J36" s="115" t="n"/>
      <c r="K36" s="115" t="n"/>
      <c r="L36" s="115" t="n"/>
    </row>
    <row outlineLevel="0" r="37">
      <c r="A37" s="118" t="s"/>
      <c r="B37" s="108" t="s"/>
      <c r="C37" s="114" t="s"/>
      <c r="D37" s="108" t="s"/>
      <c r="E37" s="97" t="s">
        <v>23</v>
      </c>
      <c r="F37" s="93" t="n">
        <f aca="false" ca="false" dt2D="false" dtr="false" t="normal">SUM(G37:L37)</f>
        <v>0</v>
      </c>
      <c r="G37" s="115" t="n"/>
      <c r="H37" s="115" t="n"/>
      <c r="I37" s="115" t="n"/>
      <c r="J37" s="115" t="n"/>
      <c r="K37" s="115" t="n"/>
      <c r="L37" s="115" t="n"/>
    </row>
    <row ht="25.5" outlineLevel="0" r="38">
      <c r="A38" s="118" t="s"/>
      <c r="B38" s="108" t="s"/>
      <c r="C38" s="114" t="s"/>
      <c r="D38" s="108" t="s"/>
      <c r="E38" s="98" t="s">
        <v>24</v>
      </c>
      <c r="F38" s="93" t="n">
        <f aca="false" ca="false" dt2D="false" dtr="false" t="normal">SUM(G38:L38)</f>
        <v>0</v>
      </c>
      <c r="G38" s="115" t="n"/>
      <c r="H38" s="115" t="n"/>
      <c r="I38" s="115" t="n"/>
      <c r="J38" s="115" t="n"/>
      <c r="K38" s="115" t="n"/>
      <c r="L38" s="115" t="n"/>
    </row>
    <row ht="25.5" outlineLevel="0" r="39">
      <c r="A39" s="119" t="s"/>
      <c r="B39" s="112" t="s"/>
      <c r="C39" s="116" t="s"/>
      <c r="D39" s="112" t="s"/>
      <c r="E39" s="98" t="s">
        <v>25</v>
      </c>
      <c r="F39" s="93" t="n">
        <f aca="false" ca="false" dt2D="false" dtr="false" t="normal">SUM(G39:L39)</f>
        <v>0</v>
      </c>
      <c r="G39" s="115" t="n"/>
      <c r="H39" s="115" t="n"/>
      <c r="I39" s="115" t="n"/>
      <c r="J39" s="115" t="n"/>
      <c r="K39" s="115" t="n"/>
      <c r="L39" s="115" t="n"/>
    </row>
    <row customHeight="true" ht="41.25" outlineLevel="0" r="40">
      <c r="A40" s="117" t="s">
        <v>40</v>
      </c>
      <c r="B40" s="98" t="s">
        <v>41</v>
      </c>
      <c r="C40" s="113" t="s">
        <v>133</v>
      </c>
      <c r="D40" s="98" t="s">
        <v>43</v>
      </c>
      <c r="E40" s="97" t="s">
        <v>21</v>
      </c>
      <c r="F40" s="93" t="n">
        <f aca="false" ca="false" dt2D="false" dtr="false" t="normal">F41+F42+F43+F44</f>
        <v>0</v>
      </c>
      <c r="G40" s="93" t="n">
        <f aca="false" ca="false" dt2D="false" dtr="false" t="normal">G41+G42+G43+G44</f>
        <v>0</v>
      </c>
      <c r="H40" s="93" t="n">
        <f aca="false" ca="false" dt2D="false" dtr="false" t="normal">H41+H42+H43+H44</f>
        <v>0</v>
      </c>
      <c r="I40" s="93" t="n">
        <f aca="false" ca="false" dt2D="false" dtr="false" t="normal">I41+I42+I43+I44</f>
        <v>0</v>
      </c>
      <c r="J40" s="93" t="n">
        <f aca="false" ca="false" dt2D="false" dtr="false" t="normal">J41+J42+J43+J44</f>
        <v>0</v>
      </c>
      <c r="K40" s="93" t="n">
        <f aca="false" ca="false" dt2D="false" dtr="false" t="normal">K41+K42+K43+K44</f>
        <v>0</v>
      </c>
      <c r="L40" s="93" t="n">
        <f aca="false" ca="false" dt2D="false" dtr="false" t="normal">L41+L42+L43+L44</f>
        <v>0</v>
      </c>
    </row>
    <row customHeight="true" ht="45" outlineLevel="0" r="41">
      <c r="A41" s="118" t="s"/>
      <c r="B41" s="108" t="s"/>
      <c r="C41" s="114" t="s"/>
      <c r="D41" s="108" t="s"/>
      <c r="E41" s="98" t="s">
        <v>22</v>
      </c>
      <c r="F41" s="93" t="n">
        <f aca="false" ca="false" dt2D="false" dtr="false" t="normal">SUM(G41:L41)</f>
        <v>0</v>
      </c>
      <c r="G41" s="115" t="n"/>
      <c r="H41" s="115" t="n"/>
      <c r="I41" s="115" t="n"/>
      <c r="J41" s="115" t="n"/>
      <c r="K41" s="115" t="n"/>
      <c r="L41" s="115" t="n"/>
    </row>
    <row customHeight="true" ht="46.5" outlineLevel="0" r="42">
      <c r="A42" s="118" t="s"/>
      <c r="B42" s="108" t="s"/>
      <c r="C42" s="114" t="s"/>
      <c r="D42" s="108" t="s"/>
      <c r="E42" s="120" t="s">
        <v>23</v>
      </c>
      <c r="F42" s="93" t="n">
        <f aca="false" ca="false" dt2D="false" dtr="false" t="normal">SUM(G42:L42)</f>
        <v>0</v>
      </c>
      <c r="G42" s="115" t="n"/>
      <c r="H42" s="115" t="n"/>
      <c r="I42" s="115" t="n"/>
      <c r="J42" s="115" t="n"/>
      <c r="K42" s="115" t="n"/>
      <c r="L42" s="115" t="n"/>
      <c r="M42" s="48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</row>
    <row customHeight="true" ht="44.0999984741211" outlineLevel="0" r="43">
      <c r="A43" s="118" t="s"/>
      <c r="B43" s="108" t="s"/>
      <c r="C43" s="114" t="s"/>
      <c r="D43" s="108" t="s"/>
      <c r="E43" s="98" t="s">
        <v>24</v>
      </c>
      <c r="F43" s="93" t="n">
        <f aca="false" ca="false" dt2D="false" dtr="false" t="normal">SUM(G43:L43)</f>
        <v>0</v>
      </c>
      <c r="G43" s="115" t="n"/>
      <c r="H43" s="115" t="n"/>
      <c r="I43" s="115" t="n"/>
      <c r="J43" s="115" t="n"/>
      <c r="K43" s="115" t="n"/>
      <c r="L43" s="115" t="n"/>
    </row>
    <row customHeight="true" ht="86.25" outlineLevel="0" r="44">
      <c r="A44" s="119" t="s"/>
      <c r="B44" s="112" t="s"/>
      <c r="C44" s="116" t="s"/>
      <c r="D44" s="112" t="s"/>
      <c r="E44" s="121" t="s">
        <v>25</v>
      </c>
      <c r="F44" s="93" t="n">
        <f aca="false" ca="false" dt2D="false" dtr="false" t="normal">SUM(G44:L44)</f>
        <v>0</v>
      </c>
      <c r="G44" s="122" t="n"/>
      <c r="H44" s="122" t="n"/>
      <c r="I44" s="122" t="n"/>
      <c r="J44" s="122" t="n"/>
      <c r="K44" s="122" t="n"/>
      <c r="L44" s="122" t="n"/>
    </row>
    <row outlineLevel="0" r="45">
      <c r="A45" s="104" t="s">
        <v>44</v>
      </c>
      <c r="B45" s="103" t="s">
        <v>45</v>
      </c>
      <c r="C45" s="113" t="s">
        <v>133</v>
      </c>
      <c r="D45" s="98" t="s">
        <v>46</v>
      </c>
      <c r="E45" s="97" t="s">
        <v>21</v>
      </c>
      <c r="F45" s="93" t="n">
        <f aca="false" ca="false" dt2D="false" dtr="false" t="normal">F46+F47+F48+F49</f>
        <v>3797.0112299999996</v>
      </c>
      <c r="G45" s="93" t="n">
        <f aca="false" ca="false" dt2D="false" dtr="false" t="normal">G46+G47+G48+G49</f>
        <v>415.59427</v>
      </c>
      <c r="H45" s="93" t="n">
        <f aca="false" ca="false" dt2D="false" dtr="false" t="normal">H46+H47+H48+H49</f>
        <v>448.1005</v>
      </c>
      <c r="I45" s="93" t="n">
        <f aca="false" ca="false" dt2D="false" dtr="false" t="normal">I46+I47+I48+I49</f>
        <v>531.81072</v>
      </c>
      <c r="J45" s="93" t="n">
        <f aca="false" ca="false" dt2D="false" dtr="false" t="normal">J46+J47+J48+J49</f>
        <v>801.08774</v>
      </c>
      <c r="K45" s="93" t="n">
        <f aca="false" ca="false" dt2D="false" dtr="false" t="normal">K46+K47+K48+K49</f>
        <v>800.209</v>
      </c>
      <c r="L45" s="93" t="n">
        <f aca="false" ca="false" dt2D="false" dtr="false" t="normal">L46+L47+L48+L49</f>
        <v>800.209</v>
      </c>
    </row>
    <row customHeight="true" ht="15.75" outlineLevel="0" r="46">
      <c r="A46" s="107" t="s"/>
      <c r="B46" s="106" t="s"/>
      <c r="C46" s="114" t="s"/>
      <c r="D46" s="108" t="s"/>
      <c r="E46" s="98" t="s">
        <v>22</v>
      </c>
      <c r="F46" s="93" t="n">
        <f aca="false" ca="false" dt2D="false" dtr="false" t="normal">SUM(G46:L46)</f>
        <v>0</v>
      </c>
      <c r="G46" s="93" t="n">
        <f aca="false" ca="false" dt2D="false" dtr="false" t="normal">G51</f>
        <v>0</v>
      </c>
      <c r="H46" s="93" t="n">
        <f aca="false" ca="false" dt2D="false" dtr="false" t="normal">H51</f>
        <v>0</v>
      </c>
      <c r="I46" s="93" t="n">
        <f aca="false" ca="false" dt2D="false" dtr="false" t="normal">I51</f>
        <v>0</v>
      </c>
      <c r="J46" s="93" t="n">
        <f aca="false" ca="false" dt2D="false" dtr="false" t="normal">J51</f>
        <v>0</v>
      </c>
      <c r="K46" s="93" t="n">
        <f aca="false" ca="false" dt2D="false" dtr="false" t="normal">K51</f>
        <v>0</v>
      </c>
      <c r="L46" s="93" t="n">
        <f aca="false" ca="false" dt2D="false" dtr="false" t="normal">L51</f>
        <v>0</v>
      </c>
    </row>
    <row outlineLevel="0" r="47">
      <c r="A47" s="107" t="s"/>
      <c r="B47" s="106" t="s"/>
      <c r="C47" s="114" t="s"/>
      <c r="D47" s="108" t="s"/>
      <c r="E47" s="97" t="s">
        <v>23</v>
      </c>
      <c r="F47" s="93" t="n">
        <f aca="false" ca="false" dt2D="false" dtr="false" t="normal">SUM(G47:L47)</f>
        <v>0</v>
      </c>
      <c r="G47" s="93" t="n">
        <f aca="false" ca="false" dt2D="false" dtr="false" t="normal">G52</f>
        <v>0</v>
      </c>
      <c r="H47" s="93" t="n">
        <f aca="false" ca="false" dt2D="false" dtr="false" t="normal">H52</f>
        <v>0</v>
      </c>
      <c r="I47" s="93" t="n">
        <f aca="false" ca="false" dt2D="false" dtr="false" t="normal">I52</f>
        <v>0</v>
      </c>
      <c r="J47" s="93" t="n">
        <f aca="false" ca="false" dt2D="false" dtr="false" t="normal">J52</f>
        <v>0</v>
      </c>
      <c r="K47" s="93" t="n">
        <f aca="false" ca="false" dt2D="false" dtr="false" t="normal">K52</f>
        <v>0</v>
      </c>
      <c r="L47" s="93" t="n">
        <f aca="false" ca="false" dt2D="false" dtr="false" t="normal">L52</f>
        <v>0</v>
      </c>
    </row>
    <row customHeight="true" ht="28.5" outlineLevel="0" r="48">
      <c r="A48" s="107" t="s"/>
      <c r="B48" s="106" t="s"/>
      <c r="C48" s="114" t="s"/>
      <c r="D48" s="108" t="s"/>
      <c r="E48" s="98" t="s">
        <v>24</v>
      </c>
      <c r="F48" s="93" t="n">
        <f aca="false" ca="false" dt2D="false" dtr="false" t="normal">SUM(G48:L48)</f>
        <v>3797.0112299999996</v>
      </c>
      <c r="G48" s="93" t="n">
        <f aca="false" ca="false" dt2D="false" dtr="false" t="normal">G53</f>
        <v>415.59427</v>
      </c>
      <c r="H48" s="93" t="n">
        <f aca="false" ca="false" dt2D="false" dtr="false" t="normal">H53</f>
        <v>448.1005</v>
      </c>
      <c r="I48" s="93" t="n">
        <f aca="false" ca="false" dt2D="false" dtr="false" t="normal">I53</f>
        <v>531.81072</v>
      </c>
      <c r="J48" s="93" t="n">
        <f aca="false" ca="false" dt2D="false" dtr="false" t="normal">J53</f>
        <v>801.08774</v>
      </c>
      <c r="K48" s="93" t="n">
        <f aca="false" ca="false" dt2D="false" dtr="false" t="normal">K53</f>
        <v>800.209</v>
      </c>
      <c r="L48" s="93" t="n">
        <f aca="false" ca="false" dt2D="false" dtr="false" t="normal">L53</f>
        <v>800.209</v>
      </c>
    </row>
    <row customHeight="true" ht="26.1000003814697" outlineLevel="0" r="49">
      <c r="A49" s="111" t="s"/>
      <c r="B49" s="110" t="s"/>
      <c r="C49" s="116" t="s"/>
      <c r="D49" s="112" t="s"/>
      <c r="E49" s="98" t="s">
        <v>25</v>
      </c>
      <c r="F49" s="93" t="n">
        <f aca="false" ca="false" dt2D="false" dtr="false" t="normal">SUM(G49:L49)</f>
        <v>0</v>
      </c>
      <c r="G49" s="93" t="n">
        <f aca="false" ca="false" dt2D="false" dtr="false" t="normal">G54</f>
        <v>0</v>
      </c>
      <c r="H49" s="93" t="n">
        <f aca="false" ca="false" dt2D="false" dtr="false" t="normal">H54</f>
        <v>0</v>
      </c>
      <c r="I49" s="93" t="n">
        <f aca="false" ca="false" dt2D="false" dtr="false" t="normal">I54</f>
        <v>0</v>
      </c>
      <c r="J49" s="93" t="n">
        <f aca="false" ca="false" dt2D="false" dtr="false" t="normal">J54</f>
        <v>0</v>
      </c>
      <c r="K49" s="93" t="n">
        <f aca="false" ca="false" dt2D="false" dtr="false" t="normal">K54</f>
        <v>0</v>
      </c>
      <c r="L49" s="93" t="n">
        <f aca="false" ca="false" dt2D="false" dtr="false" t="normal">L54</f>
        <v>0</v>
      </c>
    </row>
    <row outlineLevel="0" r="50">
      <c r="A50" s="102" t="n"/>
      <c r="B50" s="103" t="s">
        <v>47</v>
      </c>
      <c r="C50" s="113" t="s">
        <v>133</v>
      </c>
      <c r="D50" s="98" t="s">
        <v>48</v>
      </c>
      <c r="E50" s="97" t="s">
        <v>21</v>
      </c>
      <c r="F50" s="93" t="n">
        <f aca="false" ca="false" dt2D="false" dtr="false" t="normal">F51+F52+F53+F54</f>
        <v>3797.0112299999996</v>
      </c>
      <c r="G50" s="93" t="n">
        <f aca="false" ca="false" dt2D="false" dtr="false" t="normal">G51+G52+G53+G54</f>
        <v>415.59427</v>
      </c>
      <c r="H50" s="93" t="n">
        <f aca="false" ca="false" dt2D="false" dtr="false" t="normal">H51+H52+H53+H54</f>
        <v>448.1005</v>
      </c>
      <c r="I50" s="93" t="n">
        <f aca="false" ca="false" dt2D="false" dtr="false" t="normal">I51+I52+I53+I54</f>
        <v>531.81072</v>
      </c>
      <c r="J50" s="93" t="n">
        <f aca="false" ca="false" dt2D="false" dtr="false" t="normal">J51+J52+J53+J54</f>
        <v>801.08774</v>
      </c>
      <c r="K50" s="93" t="n">
        <f aca="false" ca="false" dt2D="false" dtr="false" t="normal">K51+K52+K53+K54</f>
        <v>800.209</v>
      </c>
      <c r="L50" s="93" t="n">
        <f aca="false" ca="false" dt2D="false" dtr="false" t="normal">L51+L52+L53+L54</f>
        <v>800.209</v>
      </c>
    </row>
    <row customHeight="true" ht="14.25" outlineLevel="0" r="51">
      <c r="A51" s="105" t="s"/>
      <c r="B51" s="106" t="s"/>
      <c r="C51" s="114" t="s"/>
      <c r="D51" s="108" t="s"/>
      <c r="E51" s="98" t="s">
        <v>22</v>
      </c>
      <c r="F51" s="93" t="n">
        <f aca="false" ca="false" dt2D="false" dtr="false" t="normal">SUM(G51:L51)</f>
        <v>0</v>
      </c>
      <c r="G51" s="93" t="n">
        <f aca="false" ca="false" dt2D="false" dtr="false" t="normal">G56+G61+G66+G71+G76+G81+G86+G91</f>
        <v>0</v>
      </c>
      <c r="H51" s="93" t="n">
        <f aca="false" ca="false" dt2D="false" dtr="false" t="normal">H56+H61+H66+H71+H76+H81+H86+H91</f>
        <v>0</v>
      </c>
      <c r="I51" s="93" t="n">
        <f aca="false" ca="false" dt2D="false" dtr="false" t="normal">I56+I61+I66+I71+I76+I81+I86+I91</f>
        <v>0</v>
      </c>
      <c r="J51" s="93" t="n">
        <f aca="false" ca="false" dt2D="false" dtr="false" t="normal">J56+J61+J66+J71+J76+J81+J86+J91</f>
        <v>0</v>
      </c>
      <c r="K51" s="93" t="n">
        <f aca="false" ca="false" dt2D="false" dtr="false" t="normal">K56+K61+K66+K71+K76+K81+K86+K91</f>
        <v>0</v>
      </c>
      <c r="L51" s="93" t="n">
        <f aca="false" ca="false" dt2D="false" dtr="false" t="normal">L56+L61+L66+L71+L76+L81+L86+L91</f>
        <v>0</v>
      </c>
    </row>
    <row outlineLevel="0" r="52">
      <c r="A52" s="105" t="s"/>
      <c r="B52" s="106" t="s"/>
      <c r="C52" s="114" t="s"/>
      <c r="D52" s="108" t="s"/>
      <c r="E52" s="97" t="s">
        <v>23</v>
      </c>
      <c r="F52" s="93" t="n">
        <f aca="false" ca="false" dt2D="false" dtr="false" t="normal">SUM(G52:L52)</f>
        <v>0</v>
      </c>
      <c r="G52" s="93" t="n">
        <f aca="false" ca="false" dt2D="false" dtr="false" t="normal">G57+G62+G67+G72+G77+G82+G87+G92</f>
        <v>0</v>
      </c>
      <c r="H52" s="93" t="n">
        <f aca="false" ca="false" dt2D="false" dtr="false" t="normal">H57+H62+H67+H72+H77+H82+H87+H92</f>
        <v>0</v>
      </c>
      <c r="I52" s="93" t="n">
        <f aca="false" ca="false" dt2D="false" dtr="false" t="normal">I57+I62+I67+I72+I77+I82+I87+I92</f>
        <v>0</v>
      </c>
      <c r="J52" s="93" t="n">
        <f aca="false" ca="false" dt2D="false" dtr="false" t="normal">J57+J62+J67+J72+J77+J82+J87+J92</f>
        <v>0</v>
      </c>
      <c r="K52" s="93" t="n">
        <f aca="false" ca="false" dt2D="false" dtr="false" t="normal">K57+K62+K67+K72+K77+K82+K87+K92</f>
        <v>0</v>
      </c>
      <c r="L52" s="93" t="n">
        <f aca="false" ca="false" dt2D="false" dtr="false" t="normal">L57+L62+L67+L72+L77+L82+L87+L92</f>
        <v>0</v>
      </c>
    </row>
    <row ht="25.5" outlineLevel="0" r="53">
      <c r="A53" s="105" t="s"/>
      <c r="B53" s="106" t="s"/>
      <c r="C53" s="114" t="s"/>
      <c r="D53" s="108" t="s"/>
      <c r="E53" s="98" t="s">
        <v>24</v>
      </c>
      <c r="F53" s="93" t="n">
        <f aca="false" ca="false" dt2D="false" dtr="false" t="normal">SUM(G53:L53)</f>
        <v>3797.0112299999996</v>
      </c>
      <c r="G53" s="93" t="n">
        <f aca="false" ca="false" dt2D="false" dtr="false" t="normal">G58+G63+G68+G73+G78+G83+G88+G93</f>
        <v>415.59427</v>
      </c>
      <c r="H53" s="93" t="n">
        <f aca="false" ca="false" dt2D="false" dtr="false" t="normal">H58+H63+H68+H73+H78+H83+H88+H93</f>
        <v>448.1005</v>
      </c>
      <c r="I53" s="93" t="n">
        <f aca="false" ca="false" dt2D="false" dtr="false" t="normal">I58+I63+I68+I73+I78+I83+I88+I93</f>
        <v>531.81072</v>
      </c>
      <c r="J53" s="93" t="n">
        <f aca="false" ca="false" dt2D="false" dtr="false" t="normal">J58+J63+J68+J73+J78+J83+J88+J93</f>
        <v>801.08774</v>
      </c>
      <c r="K53" s="93" t="n">
        <f aca="false" ca="false" dt2D="false" dtr="false" t="normal">K58+K63+K68+K73+K78+K83+K88+K93</f>
        <v>800.209</v>
      </c>
      <c r="L53" s="93" t="n">
        <f aca="false" ca="false" dt2D="false" dtr="false" t="normal">L58+L63+L68+L73+L78+L83+L88+L93</f>
        <v>800.209</v>
      </c>
    </row>
    <row ht="25.5" outlineLevel="0" r="54">
      <c r="A54" s="109" t="s"/>
      <c r="B54" s="110" t="s"/>
      <c r="C54" s="116" t="s"/>
      <c r="D54" s="112" t="s"/>
      <c r="E54" s="98" t="s">
        <v>25</v>
      </c>
      <c r="F54" s="93" t="n">
        <f aca="false" ca="false" dt2D="false" dtr="false" t="normal">SUM(G54:L54)</f>
        <v>0</v>
      </c>
      <c r="G54" s="93" t="n">
        <f aca="false" ca="false" dt2D="false" dtr="false" t="normal">G59+G64+G69+G74+G79+G84+G89+G94</f>
        <v>0</v>
      </c>
      <c r="H54" s="93" t="n">
        <f aca="false" ca="false" dt2D="false" dtr="false" t="normal">H59+H64+H69+H74+H79+H84+H89+H94</f>
        <v>0</v>
      </c>
      <c r="I54" s="93" t="n">
        <f aca="false" ca="false" dt2D="false" dtr="false" t="normal">I59+I64+I69+I74+I79+I84+I89+I94</f>
        <v>0</v>
      </c>
      <c r="J54" s="93" t="n">
        <f aca="false" ca="false" dt2D="false" dtr="false" t="normal">J59+J64+J69+J74+J79+J84+J89+J94</f>
        <v>0</v>
      </c>
      <c r="K54" s="93" t="n">
        <f aca="false" ca="false" dt2D="false" dtr="false" t="normal">K59+K64+K69+K74+K79+K84+K89+K94</f>
        <v>0</v>
      </c>
      <c r="L54" s="93" t="n">
        <f aca="false" ca="false" dt2D="false" dtr="false" t="normal">L59+L64+L69+L74+L79+L84+L89+L94</f>
        <v>0</v>
      </c>
    </row>
    <row ht="14.25" outlineLevel="0" r="55">
      <c r="A55" s="113" t="s">
        <v>49</v>
      </c>
      <c r="B55" s="98" t="s">
        <v>50</v>
      </c>
      <c r="C55" s="113" t="s">
        <v>133</v>
      </c>
      <c r="D55" s="98" t="s">
        <v>51</v>
      </c>
      <c r="E55" s="97" t="s">
        <v>21</v>
      </c>
      <c r="F55" s="93" t="n">
        <f aca="false" ca="false" dt2D="false" dtr="false" t="normal">F56+F57+F58+F59</f>
        <v>0</v>
      </c>
      <c r="G55" s="93" t="n">
        <f aca="false" ca="false" dt2D="false" dtr="false" t="normal">G56+G57+G58+G59</f>
        <v>0</v>
      </c>
      <c r="H55" s="93" t="n">
        <f aca="false" ca="false" dt2D="false" dtr="false" t="normal">H56+H57+H58+H59</f>
        <v>0</v>
      </c>
      <c r="I55" s="93" t="n">
        <f aca="false" ca="false" dt2D="false" dtr="false" t="normal">I56+I57+I58+I59</f>
        <v>0</v>
      </c>
      <c r="J55" s="93" t="n">
        <f aca="false" ca="false" dt2D="false" dtr="false" t="normal">J56+J57+J58+J59</f>
        <v>0</v>
      </c>
      <c r="K55" s="93" t="n">
        <f aca="false" ca="false" dt2D="false" dtr="false" t="normal">K56+K57+K58+K59</f>
        <v>0</v>
      </c>
      <c r="L55" s="93" t="n">
        <f aca="false" ca="false" dt2D="false" dtr="false" t="normal">L56+L57+L58+L59</f>
        <v>0</v>
      </c>
    </row>
    <row customHeight="true" ht="15.75" outlineLevel="0" r="56">
      <c r="A56" s="114" t="s"/>
      <c r="B56" s="108" t="s"/>
      <c r="C56" s="114" t="s"/>
      <c r="D56" s="108" t="s"/>
      <c r="E56" s="98" t="s">
        <v>22</v>
      </c>
      <c r="F56" s="93" t="n">
        <f aca="false" ca="false" dt2D="false" dtr="false" t="normal">SUM(G56:L56)</f>
        <v>0</v>
      </c>
      <c r="G56" s="115" t="n"/>
      <c r="H56" s="115" t="n"/>
      <c r="I56" s="115" t="n"/>
      <c r="J56" s="115" t="n"/>
      <c r="K56" s="115" t="n"/>
      <c r="L56" s="115" t="n"/>
    </row>
    <row outlineLevel="0" r="57">
      <c r="A57" s="114" t="s"/>
      <c r="B57" s="108" t="s"/>
      <c r="C57" s="114" t="s"/>
      <c r="D57" s="108" t="s"/>
      <c r="E57" s="97" t="s">
        <v>23</v>
      </c>
      <c r="F57" s="93" t="n">
        <f aca="false" ca="false" dt2D="false" dtr="false" t="normal">SUM(G57:L57)</f>
        <v>0</v>
      </c>
      <c r="G57" s="115" t="n"/>
      <c r="H57" s="115" t="n"/>
      <c r="I57" s="115" t="n"/>
      <c r="J57" s="115" t="n"/>
      <c r="K57" s="115" t="n"/>
      <c r="L57" s="115" t="n"/>
    </row>
    <row ht="25.5" outlineLevel="0" r="58">
      <c r="A58" s="114" t="s"/>
      <c r="B58" s="108" t="s"/>
      <c r="C58" s="114" t="s"/>
      <c r="D58" s="108" t="s"/>
      <c r="E58" s="98" t="s">
        <v>24</v>
      </c>
      <c r="F58" s="93" t="n">
        <f aca="false" ca="false" dt2D="false" dtr="false" t="normal">SUM(G58:L58)</f>
        <v>0</v>
      </c>
      <c r="G58" s="115" t="n"/>
      <c r="H58" s="115" t="n"/>
      <c r="I58" s="123" t="n"/>
      <c r="J58" s="123" t="n"/>
      <c r="K58" s="123" t="n"/>
      <c r="L58" s="123" t="n"/>
    </row>
    <row customHeight="true" ht="27.3999996185303" outlineLevel="0" r="59">
      <c r="A59" s="116" t="s"/>
      <c r="B59" s="112" t="s"/>
      <c r="C59" s="116" t="s"/>
      <c r="D59" s="112" t="s"/>
      <c r="E59" s="98" t="s">
        <v>25</v>
      </c>
      <c r="F59" s="93" t="n">
        <f aca="false" ca="false" dt2D="false" dtr="false" t="normal">SUM(G59:L59)</f>
        <v>0</v>
      </c>
      <c r="G59" s="124" t="n"/>
      <c r="H59" s="115" t="n"/>
      <c r="I59" s="123" t="n"/>
      <c r="J59" s="123" t="n"/>
      <c r="K59" s="123" t="n"/>
      <c r="L59" s="123" t="n"/>
    </row>
    <row customHeight="true" ht="36" outlineLevel="0" r="60">
      <c r="A60" s="113" t="s">
        <v>52</v>
      </c>
      <c r="B60" s="98" t="s">
        <v>53</v>
      </c>
      <c r="C60" s="113" t="s">
        <v>133</v>
      </c>
      <c r="D60" s="98" t="s">
        <v>54</v>
      </c>
      <c r="E60" s="97" t="s">
        <v>21</v>
      </c>
      <c r="F60" s="93" t="n">
        <f aca="false" ca="false" dt2D="false" dtr="false" t="normal">F61+F62+F63+F64</f>
        <v>0</v>
      </c>
      <c r="G60" s="93" t="n">
        <f aca="false" ca="false" dt2D="false" dtr="false" t="normal">G61+G62+G63+G64</f>
        <v>0</v>
      </c>
      <c r="H60" s="93" t="n">
        <f aca="false" ca="false" dt2D="false" dtr="false" t="normal">H61+H62+H63+H64</f>
        <v>0</v>
      </c>
      <c r="I60" s="93" t="n">
        <f aca="false" ca="false" dt2D="false" dtr="false" t="normal">I61+I62+I63+I64</f>
        <v>0</v>
      </c>
      <c r="J60" s="93" t="n">
        <f aca="false" ca="false" dt2D="false" dtr="false" t="normal">J61+J62+J63+J64</f>
        <v>0</v>
      </c>
      <c r="K60" s="93" t="n">
        <f aca="false" ca="false" dt2D="false" dtr="false" t="normal">K61+K62+K63+K64</f>
        <v>0</v>
      </c>
      <c r="L60" s="93" t="n">
        <f aca="false" ca="false" dt2D="false" dtr="false" t="normal">L61+L62+L63+L64</f>
        <v>0</v>
      </c>
    </row>
    <row customHeight="true" ht="31.5" outlineLevel="0" r="61">
      <c r="A61" s="114" t="s"/>
      <c r="B61" s="108" t="s"/>
      <c r="C61" s="114" t="s"/>
      <c r="D61" s="108" t="s"/>
      <c r="E61" s="98" t="s">
        <v>22</v>
      </c>
      <c r="F61" s="93" t="n">
        <f aca="false" ca="false" dt2D="false" dtr="false" t="normal">SUM(G61:L61)</f>
        <v>0</v>
      </c>
      <c r="G61" s="124" t="n"/>
      <c r="H61" s="115" t="n"/>
      <c r="I61" s="123" t="n"/>
      <c r="J61" s="123" t="n"/>
      <c r="K61" s="123" t="n"/>
      <c r="L61" s="123" t="n"/>
    </row>
    <row customHeight="true" ht="30.75" outlineLevel="0" r="62">
      <c r="A62" s="114" t="s"/>
      <c r="B62" s="108" t="s"/>
      <c r="C62" s="114" t="s"/>
      <c r="D62" s="108" t="s"/>
      <c r="E62" s="97" t="s">
        <v>23</v>
      </c>
      <c r="F62" s="93" t="n">
        <f aca="false" ca="false" dt2D="false" dtr="false" t="normal">SUM(G62:L62)</f>
        <v>0</v>
      </c>
      <c r="G62" s="124" t="n"/>
      <c r="H62" s="115" t="n"/>
      <c r="I62" s="123" t="n"/>
      <c r="J62" s="123" t="n"/>
      <c r="K62" s="123" t="n"/>
      <c r="L62" s="123" t="n"/>
    </row>
    <row customHeight="true" ht="30.9500007629395" outlineLevel="0" r="63">
      <c r="A63" s="114" t="s"/>
      <c r="B63" s="108" t="s"/>
      <c r="C63" s="114" t="s"/>
      <c r="D63" s="108" t="s"/>
      <c r="E63" s="98" t="s">
        <v>24</v>
      </c>
      <c r="F63" s="93" t="n">
        <f aca="false" ca="false" dt2D="false" dtr="false" t="normal">SUM(G63:L63)</f>
        <v>0</v>
      </c>
      <c r="G63" s="124" t="n"/>
      <c r="H63" s="115" t="n"/>
      <c r="I63" s="123" t="n"/>
      <c r="J63" s="123" t="n"/>
      <c r="K63" s="123" t="n"/>
      <c r="L63" s="123" t="n"/>
    </row>
    <row customHeight="true" ht="33.4000015258789" outlineLevel="0" r="64">
      <c r="A64" s="116" t="s"/>
      <c r="B64" s="112" t="s"/>
      <c r="C64" s="116" t="s"/>
      <c r="D64" s="112" t="s"/>
      <c r="E64" s="98" t="s">
        <v>25</v>
      </c>
      <c r="F64" s="93" t="n">
        <f aca="false" ca="false" dt2D="false" dtr="false" t="normal">SUM(G64:L64)</f>
        <v>0</v>
      </c>
      <c r="G64" s="125" t="n"/>
      <c r="H64" s="115" t="n"/>
      <c r="I64" s="123" t="n"/>
      <c r="J64" s="123" t="n"/>
      <c r="K64" s="123" t="n"/>
      <c r="L64" s="123" t="n"/>
    </row>
    <row outlineLevel="0" r="65">
      <c r="A65" s="113" t="s">
        <v>55</v>
      </c>
      <c r="B65" s="98" t="s">
        <v>56</v>
      </c>
      <c r="C65" s="113" t="s">
        <v>133</v>
      </c>
      <c r="D65" s="98" t="s">
        <v>57</v>
      </c>
      <c r="E65" s="97" t="s">
        <v>21</v>
      </c>
      <c r="F65" s="93" t="n">
        <f aca="false" ca="false" dt2D="false" dtr="false" t="normal">F66+F67+F68+F69</f>
        <v>0</v>
      </c>
      <c r="G65" s="93" t="n">
        <f aca="false" ca="false" dt2D="false" dtr="false" t="normal">G66+G67+G68+G69</f>
        <v>0</v>
      </c>
      <c r="H65" s="93" t="n">
        <f aca="false" ca="false" dt2D="false" dtr="false" t="normal">H66+H67+H68+H69</f>
        <v>0</v>
      </c>
      <c r="I65" s="93" t="n">
        <f aca="false" ca="false" dt2D="false" dtr="false" t="normal">I66+I67+I68+I69</f>
        <v>0</v>
      </c>
      <c r="J65" s="93" t="n">
        <f aca="false" ca="false" dt2D="false" dtr="false" t="normal">J66+J67+J68+J69</f>
        <v>0</v>
      </c>
      <c r="K65" s="93" t="n">
        <f aca="false" ca="false" dt2D="false" dtr="false" t="normal">K66+K67+K68+K69</f>
        <v>0</v>
      </c>
      <c r="L65" s="93" t="n">
        <f aca="false" ca="false" dt2D="false" dtr="false" t="normal">L66+L67+L68+L69</f>
        <v>0</v>
      </c>
    </row>
    <row customHeight="true" ht="30.9500007629395" outlineLevel="0" r="66">
      <c r="A66" s="114" t="s"/>
      <c r="B66" s="108" t="s"/>
      <c r="C66" s="114" t="s"/>
      <c r="D66" s="108" t="s"/>
      <c r="E66" s="98" t="s">
        <v>22</v>
      </c>
      <c r="F66" s="93" t="n">
        <f aca="false" ca="false" dt2D="false" dtr="false" t="normal">SUM(G66:L66)</f>
        <v>0</v>
      </c>
      <c r="G66" s="124" t="n"/>
      <c r="H66" s="115" t="n"/>
      <c r="I66" s="123" t="n"/>
      <c r="J66" s="123" t="n"/>
      <c r="K66" s="123" t="n"/>
      <c r="L66" s="123" t="n"/>
    </row>
    <row customHeight="true" ht="22.5" outlineLevel="0" r="67">
      <c r="A67" s="114" t="s"/>
      <c r="B67" s="108" t="s"/>
      <c r="C67" s="114" t="s"/>
      <c r="D67" s="108" t="s"/>
      <c r="E67" s="97" t="s">
        <v>23</v>
      </c>
      <c r="F67" s="93" t="n">
        <f aca="false" ca="false" dt2D="false" dtr="false" t="normal">SUM(G67:L67)</f>
        <v>0</v>
      </c>
      <c r="G67" s="124" t="n"/>
      <c r="H67" s="115" t="n"/>
      <c r="I67" s="123" t="n"/>
      <c r="J67" s="123" t="n"/>
      <c r="K67" s="123" t="n"/>
      <c r="L67" s="123" t="n"/>
    </row>
    <row customHeight="true" ht="29.8500003814697" outlineLevel="0" r="68">
      <c r="A68" s="114" t="s"/>
      <c r="B68" s="108" t="s"/>
      <c r="C68" s="114" t="s"/>
      <c r="D68" s="108" t="s"/>
      <c r="E68" s="98" t="s">
        <v>24</v>
      </c>
      <c r="F68" s="93" t="n">
        <f aca="false" ca="false" dt2D="false" dtr="false" t="normal">SUM(G68:L68)</f>
        <v>0</v>
      </c>
      <c r="G68" s="124" t="n"/>
      <c r="H68" s="115" t="n"/>
      <c r="I68" s="123" t="n"/>
      <c r="J68" s="123" t="n"/>
      <c r="K68" s="123" t="n"/>
      <c r="L68" s="123" t="n"/>
    </row>
    <row customHeight="true" ht="28.5" outlineLevel="0" r="69">
      <c r="A69" s="116" t="s"/>
      <c r="B69" s="112" t="s"/>
      <c r="C69" s="116" t="s"/>
      <c r="D69" s="112" t="s"/>
      <c r="E69" s="98" t="s">
        <v>25</v>
      </c>
      <c r="F69" s="93" t="n">
        <f aca="false" ca="false" dt2D="false" dtr="false" t="normal">SUM(G69:L69)</f>
        <v>0</v>
      </c>
      <c r="G69" s="124" t="n"/>
      <c r="H69" s="115" t="n"/>
      <c r="I69" s="123" t="n"/>
      <c r="J69" s="123" t="n"/>
      <c r="K69" s="123" t="n"/>
      <c r="L69" s="123" t="n"/>
    </row>
    <row outlineLevel="0" r="70">
      <c r="A70" s="117" t="s">
        <v>58</v>
      </c>
      <c r="B70" s="98" t="s">
        <v>59</v>
      </c>
      <c r="C70" s="113" t="s">
        <v>133</v>
      </c>
      <c r="D70" s="98" t="s">
        <v>60</v>
      </c>
      <c r="E70" s="97" t="s">
        <v>21</v>
      </c>
      <c r="F70" s="93" t="n">
        <f aca="false" ca="false" dt2D="false" dtr="false" t="normal">F71+F72+F73+F74</f>
        <v>0</v>
      </c>
      <c r="G70" s="93" t="n">
        <f aca="false" ca="false" dt2D="false" dtr="false" t="normal">G71+G72+G73+G74</f>
        <v>0</v>
      </c>
      <c r="H70" s="93" t="n">
        <f aca="false" ca="false" dt2D="false" dtr="false" t="normal">H71+H72+H73+H74</f>
        <v>0</v>
      </c>
      <c r="I70" s="93" t="n">
        <f aca="false" ca="false" dt2D="false" dtr="false" t="normal">I71+I72+I73+I74</f>
        <v>0</v>
      </c>
      <c r="J70" s="93" t="n">
        <f aca="false" ca="false" dt2D="false" dtr="false" t="normal">J71+J72+J73+J74</f>
        <v>0</v>
      </c>
      <c r="K70" s="93" t="n">
        <f aca="false" ca="false" dt2D="false" dtr="false" t="normal">K71+K72+K73+K74</f>
        <v>0</v>
      </c>
      <c r="L70" s="93" t="n">
        <f aca="false" ca="false" dt2D="false" dtr="false" t="normal">L71+L72+L73+L74</f>
        <v>0</v>
      </c>
    </row>
    <row customHeight="true" ht="16.5" outlineLevel="0" r="71">
      <c r="A71" s="118" t="s"/>
      <c r="B71" s="108" t="s"/>
      <c r="C71" s="114" t="s"/>
      <c r="D71" s="108" t="s"/>
      <c r="E71" s="97" t="s">
        <v>22</v>
      </c>
      <c r="F71" s="93" t="n">
        <f aca="false" ca="false" dt2D="false" dtr="false" t="normal">SUM(G71:L71)</f>
        <v>0</v>
      </c>
      <c r="G71" s="124" t="n"/>
      <c r="H71" s="115" t="n"/>
      <c r="I71" s="123" t="n"/>
      <c r="J71" s="123" t="n"/>
      <c r="K71" s="123" t="n"/>
      <c r="L71" s="123" t="n"/>
    </row>
    <row outlineLevel="0" r="72">
      <c r="A72" s="118" t="s"/>
      <c r="B72" s="108" t="s"/>
      <c r="C72" s="114" t="s"/>
      <c r="D72" s="108" t="s"/>
      <c r="E72" s="97" t="s">
        <v>23</v>
      </c>
      <c r="F72" s="93" t="n">
        <f aca="false" ca="false" dt2D="false" dtr="false" t="normal">SUM(G72:L72)</f>
        <v>0</v>
      </c>
      <c r="G72" s="115" t="n"/>
      <c r="H72" s="115" t="n"/>
      <c r="I72" s="123" t="n"/>
      <c r="J72" s="123" t="n"/>
      <c r="K72" s="123" t="n"/>
      <c r="L72" s="123" t="n"/>
    </row>
    <row ht="25.5" outlineLevel="0" r="73">
      <c r="A73" s="118" t="s"/>
      <c r="B73" s="108" t="s"/>
      <c r="C73" s="114" t="s"/>
      <c r="D73" s="108" t="s"/>
      <c r="E73" s="98" t="s">
        <v>24</v>
      </c>
      <c r="F73" s="93" t="n">
        <f aca="false" ca="false" dt2D="false" dtr="false" t="normal">SUM(G73:L73)</f>
        <v>0</v>
      </c>
      <c r="G73" s="115" t="n"/>
      <c r="H73" s="115" t="n"/>
      <c r="I73" s="123" t="n"/>
      <c r="J73" s="123" t="n"/>
      <c r="K73" s="123" t="n"/>
      <c r="L73" s="123" t="n"/>
    </row>
    <row ht="25.5" outlineLevel="0" r="74">
      <c r="A74" s="119" t="s"/>
      <c r="B74" s="112" t="s"/>
      <c r="C74" s="116" t="s"/>
      <c r="D74" s="112" t="s"/>
      <c r="E74" s="98" t="s">
        <v>25</v>
      </c>
      <c r="F74" s="93" t="n">
        <f aca="false" ca="false" dt2D="false" dtr="false" t="normal">SUM(G74:L74)</f>
        <v>0</v>
      </c>
      <c r="G74" s="115" t="n"/>
      <c r="H74" s="115" t="n"/>
      <c r="I74" s="123" t="n"/>
      <c r="J74" s="123" t="n"/>
      <c r="K74" s="123" t="n"/>
      <c r="L74" s="123" t="n"/>
    </row>
    <row customHeight="true" ht="34.5" outlineLevel="0" r="75">
      <c r="A75" s="117" t="s">
        <v>61</v>
      </c>
      <c r="B75" s="98" t="s">
        <v>62</v>
      </c>
      <c r="C75" s="113" t="s">
        <v>133</v>
      </c>
      <c r="D75" s="98" t="s">
        <v>63</v>
      </c>
      <c r="E75" s="97" t="s">
        <v>21</v>
      </c>
      <c r="F75" s="93" t="n">
        <f aca="false" ca="false" dt2D="false" dtr="false" t="normal">F76+F77+F78+F79</f>
        <v>0</v>
      </c>
      <c r="G75" s="93" t="n">
        <f aca="false" ca="false" dt2D="false" dtr="false" t="normal">G76+G77+G78+G79</f>
        <v>0</v>
      </c>
      <c r="H75" s="93" t="n">
        <f aca="false" ca="false" dt2D="false" dtr="false" t="normal">H76+H77+H78+H79</f>
        <v>0</v>
      </c>
      <c r="I75" s="93" t="n">
        <f aca="false" ca="false" dt2D="false" dtr="false" t="normal">I76+I77+I78+I79</f>
        <v>0</v>
      </c>
      <c r="J75" s="93" t="n">
        <f aca="false" ca="false" dt2D="false" dtr="false" t="normal">J76+J77+J78+J79</f>
        <v>0</v>
      </c>
      <c r="K75" s="93" t="n">
        <f aca="false" ca="false" dt2D="false" dtr="false" t="normal">K76+K77+K78+K79</f>
        <v>0</v>
      </c>
      <c r="L75" s="93" t="n">
        <f aca="false" ca="false" dt2D="false" dtr="false" t="normal">L76+L77+L78+L79</f>
        <v>0</v>
      </c>
    </row>
    <row customHeight="true" ht="32.25" outlineLevel="0" r="76">
      <c r="A76" s="118" t="s"/>
      <c r="B76" s="108" t="s"/>
      <c r="C76" s="114" t="s"/>
      <c r="D76" s="108" t="s"/>
      <c r="E76" s="98" t="s">
        <v>22</v>
      </c>
      <c r="F76" s="93" t="n">
        <f aca="false" ca="false" dt2D="false" dtr="false" t="normal">SUM(G76:L76)</f>
        <v>0</v>
      </c>
      <c r="G76" s="115" t="n"/>
      <c r="H76" s="115" t="n"/>
      <c r="I76" s="123" t="n"/>
      <c r="J76" s="123" t="n"/>
      <c r="K76" s="123" t="n"/>
      <c r="L76" s="123" t="n"/>
    </row>
    <row customHeight="true" ht="26.1000003814697" outlineLevel="0" r="77">
      <c r="A77" s="118" t="s"/>
      <c r="B77" s="108" t="s"/>
      <c r="C77" s="114" t="s"/>
      <c r="D77" s="108" t="s"/>
      <c r="E77" s="97" t="s">
        <v>23</v>
      </c>
      <c r="F77" s="93" t="n">
        <f aca="false" ca="false" dt2D="false" dtr="false" t="normal">SUM(G77:L77)</f>
        <v>0</v>
      </c>
      <c r="G77" s="115" t="n"/>
      <c r="H77" s="115" t="n"/>
      <c r="I77" s="123" t="n"/>
      <c r="J77" s="123" t="n"/>
      <c r="K77" s="123" t="n"/>
      <c r="L77" s="123" t="n"/>
    </row>
    <row customHeight="true" ht="40.5" outlineLevel="0" r="78">
      <c r="A78" s="118" t="s"/>
      <c r="B78" s="108" t="s"/>
      <c r="C78" s="114" t="s"/>
      <c r="D78" s="108" t="s"/>
      <c r="E78" s="98" t="s">
        <v>24</v>
      </c>
      <c r="F78" s="93" t="n">
        <f aca="false" ca="false" dt2D="false" dtr="false" t="normal">SUM(G78:L78)</f>
        <v>0</v>
      </c>
      <c r="G78" s="115" t="n"/>
      <c r="H78" s="115" t="n"/>
      <c r="I78" s="123" t="n"/>
      <c r="J78" s="123" t="n"/>
      <c r="K78" s="123" t="n"/>
      <c r="L78" s="123" t="n"/>
    </row>
    <row customHeight="true" ht="34.5" outlineLevel="0" r="79">
      <c r="A79" s="119" t="s"/>
      <c r="B79" s="112" t="s"/>
      <c r="C79" s="116" t="s"/>
      <c r="D79" s="112" t="s"/>
      <c r="E79" s="98" t="s">
        <v>25</v>
      </c>
      <c r="F79" s="93" t="n">
        <f aca="false" ca="false" dt2D="false" dtr="false" t="normal">SUM(G79:L79)</f>
        <v>0</v>
      </c>
      <c r="G79" s="115" t="n"/>
      <c r="H79" s="115" t="n"/>
      <c r="I79" s="123" t="n"/>
      <c r="J79" s="123" t="n"/>
      <c r="K79" s="123" t="n"/>
      <c r="L79" s="123" t="n"/>
    </row>
    <row customHeight="true" ht="30.9500007629395" outlineLevel="0" r="80">
      <c r="A80" s="117" t="s">
        <v>64</v>
      </c>
      <c r="B80" s="98" t="s">
        <v>65</v>
      </c>
      <c r="C80" s="113" t="s">
        <v>133</v>
      </c>
      <c r="D80" s="98" t="s">
        <v>66</v>
      </c>
      <c r="E80" s="97" t="s">
        <v>21</v>
      </c>
      <c r="F80" s="93" t="n">
        <f aca="false" ca="false" dt2D="false" dtr="false" t="normal">F81+F82+F83+F84</f>
        <v>0</v>
      </c>
      <c r="G80" s="93" t="n">
        <f aca="false" ca="false" dt2D="false" dtr="false" t="normal">G81+G82+G83+G84</f>
        <v>0</v>
      </c>
      <c r="H80" s="93" t="n">
        <f aca="false" ca="false" dt2D="false" dtr="false" t="normal">H81+H82+H83+H84</f>
        <v>0</v>
      </c>
      <c r="I80" s="93" t="n">
        <f aca="false" ca="false" dt2D="false" dtr="false" t="normal">I81+I82+I83+I84</f>
        <v>0</v>
      </c>
      <c r="J80" s="93" t="n">
        <f aca="false" ca="false" dt2D="false" dtr="false" t="normal">J81+J82+J83+J84</f>
        <v>0</v>
      </c>
      <c r="K80" s="93" t="n">
        <f aca="false" ca="false" dt2D="false" dtr="false" t="normal">K81+K82+K83+K84</f>
        <v>0</v>
      </c>
      <c r="L80" s="93" t="n">
        <f aca="false" ca="false" dt2D="false" dtr="false" t="normal">L81+L82+L83+L84</f>
        <v>0</v>
      </c>
    </row>
    <row customHeight="true" ht="28.5" outlineLevel="0" r="81">
      <c r="A81" s="118" t="s"/>
      <c r="B81" s="108" t="s"/>
      <c r="C81" s="114" t="s"/>
      <c r="D81" s="108" t="s"/>
      <c r="E81" s="98" t="s">
        <v>22</v>
      </c>
      <c r="F81" s="93" t="n">
        <f aca="false" ca="false" dt2D="false" dtr="false" t="normal">SUM(G81:L81)</f>
        <v>0</v>
      </c>
      <c r="G81" s="115" t="n"/>
      <c r="H81" s="115" t="n"/>
      <c r="I81" s="123" t="n"/>
      <c r="J81" s="123" t="n"/>
      <c r="K81" s="123" t="n"/>
      <c r="L81" s="123" t="n"/>
    </row>
    <row customHeight="true" ht="26.1000003814697" outlineLevel="0" r="82">
      <c r="A82" s="118" t="s"/>
      <c r="B82" s="108" t="s"/>
      <c r="C82" s="114" t="s"/>
      <c r="D82" s="108" t="s"/>
      <c r="E82" s="97" t="s">
        <v>23</v>
      </c>
      <c r="F82" s="93" t="n">
        <f aca="false" ca="false" dt2D="false" dtr="false" t="normal">SUM(G82:L82)</f>
        <v>0</v>
      </c>
      <c r="G82" s="115" t="n"/>
      <c r="H82" s="115" t="n"/>
      <c r="I82" s="123" t="n"/>
      <c r="J82" s="123" t="n"/>
      <c r="K82" s="123" t="n"/>
      <c r="L82" s="123" t="n"/>
    </row>
    <row ht="25.5" outlineLevel="0" r="83">
      <c r="A83" s="118" t="s"/>
      <c r="B83" s="108" t="s"/>
      <c r="C83" s="114" t="s"/>
      <c r="D83" s="108" t="s"/>
      <c r="E83" s="98" t="s">
        <v>24</v>
      </c>
      <c r="F83" s="93" t="n">
        <f aca="false" ca="false" dt2D="false" dtr="false" t="normal">SUM(G83:L83)</f>
        <v>0</v>
      </c>
      <c r="G83" s="115" t="n"/>
      <c r="H83" s="115" t="n"/>
      <c r="I83" s="123" t="n"/>
      <c r="J83" s="123" t="n"/>
      <c r="K83" s="123" t="n"/>
      <c r="L83" s="123" t="n"/>
    </row>
    <row customHeight="true" ht="33.4000015258789" outlineLevel="0" r="84">
      <c r="A84" s="119" t="s"/>
      <c r="B84" s="112" t="s"/>
      <c r="C84" s="116" t="s"/>
      <c r="D84" s="112" t="s"/>
      <c r="E84" s="98" t="s">
        <v>25</v>
      </c>
      <c r="F84" s="93" t="n">
        <f aca="false" ca="false" dt2D="false" dtr="false" t="normal">SUM(G84:L84)</f>
        <v>0</v>
      </c>
      <c r="G84" s="115" t="n"/>
      <c r="H84" s="115" t="n"/>
      <c r="I84" s="115" t="n"/>
      <c r="J84" s="115" t="n"/>
      <c r="K84" s="115" t="n"/>
      <c r="L84" s="115" t="n"/>
    </row>
    <row customFormat="true" ht="14.25" outlineLevel="0" r="85" s="1">
      <c r="A85" s="54" t="s">
        <v>67</v>
      </c>
      <c r="B85" s="26" t="s">
        <v>68</v>
      </c>
      <c r="C85" s="40" t="s">
        <v>133</v>
      </c>
      <c r="D85" s="26" t="s">
        <v>69</v>
      </c>
      <c r="E85" s="25" t="s">
        <v>21</v>
      </c>
      <c r="F85" s="21" t="n">
        <f aca="false" ca="false" dt2D="false" dtr="false" t="normal">F86+F87+F88+F89</f>
        <v>3797.0112299999996</v>
      </c>
      <c r="G85" s="21" t="n">
        <f aca="false" ca="false" dt2D="false" dtr="false" t="normal">G86+G87+G88+G89</f>
        <v>415.59427</v>
      </c>
      <c r="H85" s="21" t="n">
        <f aca="false" ca="false" dt2D="false" dtr="false" t="normal">H86+H87+H88+H89</f>
        <v>448.1005</v>
      </c>
      <c r="I85" s="21" t="n">
        <f aca="false" ca="false" dt2D="false" dtr="false" t="normal">I86+I87+I88+I89</f>
        <v>531.81072</v>
      </c>
      <c r="J85" s="55" t="n">
        <f aca="false" ca="false" dt2D="false" dtr="false" t="normal">J86+J87+J88+J89</f>
        <v>801.08774</v>
      </c>
      <c r="K85" s="21" t="n">
        <f aca="false" ca="false" dt2D="false" dtr="false" t="normal">K86+K87+K88+K89</f>
        <v>800.209</v>
      </c>
      <c r="L85" s="21" t="n">
        <f aca="false" ca="false" dt2D="false" dtr="false" t="normal">L86+L87+L88+L89</f>
        <v>800.209</v>
      </c>
    </row>
    <row customFormat="true" customHeight="true" ht="17.25" outlineLevel="0" r="86" s="1">
      <c r="A86" s="56" t="n"/>
      <c r="B86" s="35" t="s"/>
      <c r="C86" s="41" t="s"/>
      <c r="D86" s="35" t="s"/>
      <c r="E86" s="26" t="s">
        <v>22</v>
      </c>
      <c r="F86" s="21" t="n">
        <f aca="false" ca="false" dt2D="false" dtr="false" t="normal">SUM(G86:L86)</f>
        <v>0</v>
      </c>
      <c r="G86" s="42" t="n"/>
      <c r="H86" s="42" t="n"/>
      <c r="I86" s="42" t="n"/>
      <c r="J86" s="57" t="n"/>
      <c r="K86" s="42" t="n"/>
      <c r="L86" s="42" t="n"/>
    </row>
    <row customFormat="true" ht="12.75" outlineLevel="0" r="87" s="1">
      <c r="A87" s="56" t="n"/>
      <c r="B87" s="35" t="s"/>
      <c r="C87" s="41" t="s"/>
      <c r="D87" s="35" t="s"/>
      <c r="E87" s="25" t="s">
        <v>23</v>
      </c>
      <c r="F87" s="21" t="n">
        <f aca="false" ca="false" dt2D="false" dtr="false" t="normal">SUM(G87:L87)</f>
        <v>0</v>
      </c>
      <c r="G87" s="42" t="n"/>
      <c r="H87" s="42" t="n"/>
      <c r="I87" s="42" t="n"/>
      <c r="J87" s="57" t="n"/>
      <c r="K87" s="42" t="n"/>
      <c r="L87" s="42" t="n"/>
    </row>
    <row customFormat="true" ht="25.5" outlineLevel="0" r="88" s="1">
      <c r="A88" s="56" t="n"/>
      <c r="B88" s="35" t="s"/>
      <c r="C88" s="41" t="s"/>
      <c r="D88" s="35" t="s"/>
      <c r="E88" s="26" t="s">
        <v>24</v>
      </c>
      <c r="F88" s="21" t="n">
        <f aca="false" ca="false" dt2D="false" dtr="false" t="normal">SUM(G88:L88)</f>
        <v>3797.0112299999996</v>
      </c>
      <c r="G88" s="21" t="n">
        <v>415.59427</v>
      </c>
      <c r="H88" s="21" t="n">
        <v>448.1005</v>
      </c>
      <c r="I88" s="21" t="n">
        <v>531.81072</v>
      </c>
      <c r="J88" s="127" t="n">
        <f aca="false" ca="false" dt2D="false" dtr="false" t="normal">801.08946-0.00172</f>
        <v>801.08774</v>
      </c>
      <c r="K88" s="21" t="n">
        <v>800.209</v>
      </c>
      <c r="L88" s="21" t="n">
        <v>800.209</v>
      </c>
      <c r="M88" s="164" t="s">
        <v>136</v>
      </c>
    </row>
    <row customFormat="true" ht="25.5" outlineLevel="0" r="89" s="1">
      <c r="A89" s="59" t="n"/>
      <c r="B89" s="39" t="s"/>
      <c r="C89" s="43" t="s"/>
      <c r="D89" s="39" t="s"/>
      <c r="E89" s="26" t="s">
        <v>25</v>
      </c>
      <c r="F89" s="21" t="n">
        <f aca="false" ca="false" dt2D="false" dtr="false" t="normal">SUM(G89:L89)</f>
        <v>0</v>
      </c>
      <c r="G89" s="42" t="n"/>
      <c r="H89" s="42" t="n"/>
      <c r="I89" s="42" t="n"/>
      <c r="J89" s="42" t="n"/>
      <c r="K89" s="42" t="n"/>
      <c r="L89" s="42" t="n"/>
    </row>
    <row customHeight="true" ht="30.75" outlineLevel="0" r="90">
      <c r="A90" s="117" t="s">
        <v>70</v>
      </c>
      <c r="B90" s="98" t="s">
        <v>71</v>
      </c>
      <c r="C90" s="113" t="s">
        <v>133</v>
      </c>
      <c r="D90" s="98" t="s">
        <v>72</v>
      </c>
      <c r="E90" s="97" t="s">
        <v>21</v>
      </c>
      <c r="F90" s="93" t="n">
        <f aca="false" ca="false" dt2D="false" dtr="false" t="normal">F91+F92+F93+F94</f>
        <v>0</v>
      </c>
      <c r="G90" s="115" t="n"/>
      <c r="H90" s="115" t="n"/>
      <c r="I90" s="115" t="n"/>
      <c r="J90" s="115" t="n"/>
      <c r="K90" s="115" t="n"/>
      <c r="L90" s="115" t="n"/>
    </row>
    <row customHeight="true" ht="30" outlineLevel="0" r="91">
      <c r="A91" s="118" t="s"/>
      <c r="B91" s="108" t="s"/>
      <c r="C91" s="114" t="s"/>
      <c r="D91" s="108" t="s"/>
      <c r="E91" s="98" t="s">
        <v>22</v>
      </c>
      <c r="F91" s="93" t="n">
        <f aca="false" ca="false" dt2D="false" dtr="false" t="normal">SUM(G91:L91)</f>
        <v>0</v>
      </c>
      <c r="G91" s="115" t="n"/>
      <c r="H91" s="115" t="n"/>
      <c r="I91" s="115" t="n"/>
      <c r="J91" s="115" t="n"/>
      <c r="K91" s="115" t="n"/>
      <c r="L91" s="115" t="n"/>
    </row>
    <row outlineLevel="0" r="92">
      <c r="A92" s="118" t="s"/>
      <c r="B92" s="108" t="s"/>
      <c r="C92" s="114" t="s"/>
      <c r="D92" s="108" t="s"/>
      <c r="E92" s="97" t="s">
        <v>23</v>
      </c>
      <c r="F92" s="93" t="n">
        <f aca="false" ca="false" dt2D="false" dtr="false" t="normal">SUM(G92:L92)</f>
        <v>0</v>
      </c>
      <c r="G92" s="115" t="n"/>
      <c r="H92" s="115" t="n"/>
      <c r="I92" s="115" t="n"/>
      <c r="J92" s="115" t="n"/>
      <c r="K92" s="115" t="n"/>
      <c r="L92" s="115" t="n"/>
    </row>
    <row ht="25.5" outlineLevel="0" r="93">
      <c r="A93" s="118" t="s"/>
      <c r="B93" s="108" t="s"/>
      <c r="C93" s="114" t="s"/>
      <c r="D93" s="108" t="s"/>
      <c r="E93" s="98" t="s">
        <v>24</v>
      </c>
      <c r="F93" s="93" t="n">
        <f aca="false" ca="false" dt2D="false" dtr="false" t="normal">SUM(G93:L93)</f>
        <v>0</v>
      </c>
      <c r="G93" s="115" t="n"/>
      <c r="H93" s="115" t="n"/>
      <c r="I93" s="115" t="n"/>
      <c r="J93" s="115" t="n"/>
      <c r="K93" s="115" t="n"/>
      <c r="L93" s="115" t="n"/>
    </row>
    <row ht="25.5" outlineLevel="0" r="94">
      <c r="A94" s="119" t="s"/>
      <c r="B94" s="112" t="s"/>
      <c r="C94" s="116" t="s"/>
      <c r="D94" s="112" t="s"/>
      <c r="E94" s="98" t="s">
        <v>25</v>
      </c>
      <c r="F94" s="93" t="n">
        <f aca="false" ca="false" dt2D="false" dtr="false" t="normal">SUM(G94:L94)</f>
        <v>0</v>
      </c>
      <c r="G94" s="115" t="n"/>
      <c r="H94" s="115" t="n"/>
      <c r="I94" s="115" t="n"/>
      <c r="J94" s="115" t="n"/>
      <c r="K94" s="115" t="n"/>
      <c r="L94" s="115" t="n"/>
    </row>
    <row outlineLevel="0" r="95">
      <c r="A95" s="104" t="n">
        <v>3</v>
      </c>
      <c r="B95" s="103" t="s">
        <v>73</v>
      </c>
      <c r="C95" s="113" t="s">
        <v>133</v>
      </c>
      <c r="D95" s="98" t="s">
        <v>74</v>
      </c>
      <c r="E95" s="97" t="s">
        <v>21</v>
      </c>
      <c r="F95" s="93" t="n">
        <f aca="false" ca="false" dt2D="false" dtr="false" t="normal">F96+F97+F98+F99</f>
        <v>268.79999999999995</v>
      </c>
      <c r="G95" s="93" t="n">
        <f aca="false" ca="false" dt2D="false" dtr="false" t="normal">G96+G97+G98+G99</f>
        <v>10</v>
      </c>
      <c r="H95" s="93" t="n">
        <f aca="false" ca="false" dt2D="false" dtr="false" t="normal">H96+H97+H98+H99</f>
        <v>46.4</v>
      </c>
      <c r="I95" s="93" t="n">
        <f aca="false" ca="false" dt2D="false" dtr="false" t="normal">I96+I97+I98+I99</f>
        <v>52.8</v>
      </c>
      <c r="J95" s="93" t="n">
        <f aca="false" ca="false" dt2D="false" dtr="false" t="normal">J96+J97+J98+J99</f>
        <v>53.2</v>
      </c>
      <c r="K95" s="93" t="n">
        <f aca="false" ca="false" dt2D="false" dtr="false" t="normal">K96+K97+K98+K99</f>
        <v>53.2</v>
      </c>
      <c r="L95" s="93" t="n">
        <f aca="false" ca="false" dt2D="false" dtr="false" t="normal">L96+L97+L98+L99</f>
        <v>53.2</v>
      </c>
    </row>
    <row customHeight="true" ht="15.75" outlineLevel="0" r="96">
      <c r="A96" s="107" t="s"/>
      <c r="B96" s="106" t="s"/>
      <c r="C96" s="114" t="s"/>
      <c r="D96" s="108" t="s"/>
      <c r="E96" s="98" t="s">
        <v>22</v>
      </c>
      <c r="F96" s="93" t="n">
        <f aca="false" ca="false" dt2D="false" dtr="false" t="normal">SUM(G96:L96)</f>
        <v>0</v>
      </c>
      <c r="G96" s="93" t="n">
        <f aca="false" ca="false" dt2D="false" dtr="false" t="normal">G101</f>
        <v>0</v>
      </c>
      <c r="H96" s="93" t="n">
        <f aca="false" ca="false" dt2D="false" dtr="false" t="normal">H101</f>
        <v>0</v>
      </c>
      <c r="I96" s="93" t="n">
        <f aca="false" ca="false" dt2D="false" dtr="false" t="normal">I101</f>
        <v>0</v>
      </c>
      <c r="J96" s="93" t="n">
        <f aca="false" ca="false" dt2D="false" dtr="false" t="normal">J101</f>
        <v>0</v>
      </c>
      <c r="K96" s="93" t="n">
        <f aca="false" ca="false" dt2D="false" dtr="false" t="normal">K101</f>
        <v>0</v>
      </c>
      <c r="L96" s="93" t="n">
        <f aca="false" ca="false" dt2D="false" dtr="false" t="normal">L101</f>
        <v>0</v>
      </c>
    </row>
    <row outlineLevel="0" r="97">
      <c r="A97" s="107" t="s"/>
      <c r="B97" s="106" t="s"/>
      <c r="C97" s="114" t="s"/>
      <c r="D97" s="108" t="s"/>
      <c r="E97" s="97" t="s">
        <v>23</v>
      </c>
      <c r="F97" s="93" t="n">
        <f aca="false" ca="false" dt2D="false" dtr="false" t="normal">SUM(G97:L97)</f>
        <v>0</v>
      </c>
      <c r="G97" s="93" t="n">
        <f aca="false" ca="false" dt2D="false" dtr="false" t="normal">G102</f>
        <v>0</v>
      </c>
      <c r="H97" s="93" t="n">
        <f aca="false" ca="false" dt2D="false" dtr="false" t="normal">H102</f>
        <v>0</v>
      </c>
      <c r="I97" s="93" t="n">
        <f aca="false" ca="false" dt2D="false" dtr="false" t="normal">I102</f>
        <v>0</v>
      </c>
      <c r="J97" s="93" t="n">
        <f aca="false" ca="false" dt2D="false" dtr="false" t="normal">J102</f>
        <v>0</v>
      </c>
      <c r="K97" s="93" t="n">
        <f aca="false" ca="false" dt2D="false" dtr="false" t="normal">K102</f>
        <v>0</v>
      </c>
      <c r="L97" s="93" t="n">
        <f aca="false" ca="false" dt2D="false" dtr="false" t="normal">L102</f>
        <v>0</v>
      </c>
    </row>
    <row ht="25.5" outlineLevel="0" r="98">
      <c r="A98" s="107" t="s"/>
      <c r="B98" s="106" t="s"/>
      <c r="C98" s="114" t="s"/>
      <c r="D98" s="108" t="s"/>
      <c r="E98" s="98" t="s">
        <v>24</v>
      </c>
      <c r="F98" s="93" t="n">
        <f aca="false" ca="false" dt2D="false" dtr="false" t="normal">SUM(G98:L98)</f>
        <v>268.79999999999995</v>
      </c>
      <c r="G98" s="93" t="n">
        <f aca="false" ca="false" dt2D="false" dtr="false" t="normal">G103</f>
        <v>10</v>
      </c>
      <c r="H98" s="93" t="n">
        <f aca="false" ca="false" dt2D="false" dtr="false" t="normal">H103</f>
        <v>46.4</v>
      </c>
      <c r="I98" s="93" t="n">
        <f aca="false" ca="false" dt2D="false" dtr="false" t="normal">I103</f>
        <v>52.8</v>
      </c>
      <c r="J98" s="93" t="n">
        <f aca="false" ca="false" dt2D="false" dtr="false" t="normal">J103</f>
        <v>53.2</v>
      </c>
      <c r="K98" s="93" t="n">
        <f aca="false" ca="false" dt2D="false" dtr="false" t="normal">K103</f>
        <v>53.2</v>
      </c>
      <c r="L98" s="93" t="n">
        <f aca="false" ca="false" dt2D="false" dtr="false" t="normal">L103</f>
        <v>53.2</v>
      </c>
    </row>
    <row ht="25.5" outlineLevel="0" r="99">
      <c r="A99" s="111" t="s"/>
      <c r="B99" s="110" t="s"/>
      <c r="C99" s="116" t="s"/>
      <c r="D99" s="112" t="s"/>
      <c r="E99" s="98" t="s">
        <v>25</v>
      </c>
      <c r="F99" s="93" t="n">
        <f aca="false" ca="false" dt2D="false" dtr="false" t="normal">SUM(G99:L99)</f>
        <v>0</v>
      </c>
      <c r="G99" s="93" t="n">
        <f aca="false" ca="false" dt2D="false" dtr="false" t="normal">G104</f>
        <v>0</v>
      </c>
      <c r="H99" s="93" t="n">
        <f aca="false" ca="false" dt2D="false" dtr="false" t="normal">H104</f>
        <v>0</v>
      </c>
      <c r="I99" s="93" t="n">
        <f aca="false" ca="false" dt2D="false" dtr="false" t="normal">I104</f>
        <v>0</v>
      </c>
      <c r="J99" s="93" t="n">
        <f aca="false" ca="false" dt2D="false" dtr="false" t="normal">J104</f>
        <v>0</v>
      </c>
      <c r="K99" s="93" t="n">
        <f aca="false" ca="false" dt2D="false" dtr="false" t="normal">K104</f>
        <v>0</v>
      </c>
      <c r="L99" s="93" t="n">
        <f aca="false" ca="false" dt2D="false" dtr="false" t="normal">L104</f>
        <v>0</v>
      </c>
    </row>
    <row outlineLevel="0" r="100">
      <c r="A100" s="102" t="n"/>
      <c r="B100" s="103" t="s">
        <v>75</v>
      </c>
      <c r="C100" s="113" t="s">
        <v>133</v>
      </c>
      <c r="D100" s="98" t="s">
        <v>46</v>
      </c>
      <c r="E100" s="97" t="s">
        <v>134</v>
      </c>
      <c r="F100" s="93" t="n">
        <f aca="false" ca="false" dt2D="false" dtr="false" t="normal">F101+F102+F103+F104</f>
        <v>268.79999999999995</v>
      </c>
      <c r="G100" s="93" t="n">
        <f aca="false" ca="false" dt2D="false" dtr="false" t="normal">G101+G102+G103+G104</f>
        <v>10</v>
      </c>
      <c r="H100" s="93" t="n">
        <f aca="false" ca="false" dt2D="false" dtr="false" t="normal">H101+H102+H103+H104</f>
        <v>46.4</v>
      </c>
      <c r="I100" s="93" t="n">
        <f aca="false" ca="false" dt2D="false" dtr="false" t="normal">I101+I102+I103+I104</f>
        <v>52.8</v>
      </c>
      <c r="J100" s="93" t="n">
        <f aca="false" ca="false" dt2D="false" dtr="false" t="normal">J101+J102+J103+J104</f>
        <v>53.2</v>
      </c>
      <c r="K100" s="93" t="n">
        <f aca="false" ca="false" dt2D="false" dtr="false" t="normal">K101+K102+K103+K104</f>
        <v>53.2</v>
      </c>
      <c r="L100" s="93" t="n">
        <f aca="false" ca="false" dt2D="false" dtr="false" t="normal">L101+L102+L103+L104</f>
        <v>53.2</v>
      </c>
    </row>
    <row customHeight="true" ht="16.5" outlineLevel="0" r="101">
      <c r="A101" s="105" t="s"/>
      <c r="B101" s="106" t="s"/>
      <c r="C101" s="114" t="s"/>
      <c r="D101" s="108" t="s"/>
      <c r="E101" s="98" t="s">
        <v>22</v>
      </c>
      <c r="F101" s="93" t="n">
        <f aca="false" ca="false" dt2D="false" dtr="false" t="normal">SUM(G101:L101)</f>
        <v>0</v>
      </c>
      <c r="G101" s="93" t="n">
        <f aca="false" ca="false" dt2D="false" dtr="false" t="normal">G106+G111+G116</f>
        <v>0</v>
      </c>
      <c r="H101" s="93" t="n">
        <f aca="false" ca="false" dt2D="false" dtr="false" t="normal">H106+H111+H116</f>
        <v>0</v>
      </c>
      <c r="I101" s="93" t="n">
        <f aca="false" ca="false" dt2D="false" dtr="false" t="normal">I106+I111+I116</f>
        <v>0</v>
      </c>
      <c r="J101" s="93" t="n">
        <f aca="false" ca="false" dt2D="false" dtr="false" t="normal">J106+J111+J116</f>
        <v>0</v>
      </c>
      <c r="K101" s="93" t="n">
        <f aca="false" ca="false" dt2D="false" dtr="false" t="normal">K106+K111+K116</f>
        <v>0</v>
      </c>
      <c r="L101" s="93" t="n">
        <f aca="false" ca="false" dt2D="false" dtr="false" t="normal">L106+L111+L116</f>
        <v>0</v>
      </c>
    </row>
    <row outlineLevel="0" r="102">
      <c r="A102" s="105" t="s"/>
      <c r="B102" s="106" t="s"/>
      <c r="C102" s="114" t="s"/>
      <c r="D102" s="108" t="s"/>
      <c r="E102" s="97" t="s">
        <v>23</v>
      </c>
      <c r="F102" s="93" t="n">
        <f aca="false" ca="false" dt2D="false" dtr="false" t="normal">SUM(G102:L102)</f>
        <v>0</v>
      </c>
      <c r="G102" s="93" t="n">
        <f aca="false" ca="false" dt2D="false" dtr="false" t="normal">G107+G112+G117</f>
        <v>0</v>
      </c>
      <c r="H102" s="93" t="n">
        <f aca="false" ca="false" dt2D="false" dtr="false" t="normal">H107+H112+H117</f>
        <v>0</v>
      </c>
      <c r="I102" s="93" t="n">
        <f aca="false" ca="false" dt2D="false" dtr="false" t="normal">I107+I112+I117</f>
        <v>0</v>
      </c>
      <c r="J102" s="93" t="n">
        <f aca="false" ca="false" dt2D="false" dtr="false" t="normal">J107+J112+J117</f>
        <v>0</v>
      </c>
      <c r="K102" s="93" t="n">
        <f aca="false" ca="false" dt2D="false" dtr="false" t="normal">K107+K112+K117</f>
        <v>0</v>
      </c>
      <c r="L102" s="93" t="n">
        <f aca="false" ca="false" dt2D="false" dtr="false" t="normal">L107+L112+L117</f>
        <v>0</v>
      </c>
    </row>
    <row ht="25.5" outlineLevel="0" r="103">
      <c r="A103" s="105" t="s"/>
      <c r="B103" s="106" t="s"/>
      <c r="C103" s="114" t="s"/>
      <c r="D103" s="108" t="s"/>
      <c r="E103" s="98" t="s">
        <v>24</v>
      </c>
      <c r="F103" s="93" t="n">
        <f aca="false" ca="false" dt2D="false" dtr="false" t="normal">SUM(G103:L103)</f>
        <v>268.79999999999995</v>
      </c>
      <c r="G103" s="93" t="n">
        <f aca="false" ca="false" dt2D="false" dtr="false" t="normal">G108+G113+G118</f>
        <v>10</v>
      </c>
      <c r="H103" s="93" t="n">
        <f aca="false" ca="false" dt2D="false" dtr="false" t="normal">H108+H113+H118</f>
        <v>46.4</v>
      </c>
      <c r="I103" s="93" t="n">
        <f aca="false" ca="false" dt2D="false" dtr="false" t="normal">I108+I113+I118</f>
        <v>52.8</v>
      </c>
      <c r="J103" s="93" t="n">
        <f aca="false" ca="false" dt2D="false" dtr="false" t="normal">J108+J113+J118</f>
        <v>53.2</v>
      </c>
      <c r="K103" s="93" t="n">
        <f aca="false" ca="false" dt2D="false" dtr="false" t="normal">K108+K113+K118</f>
        <v>53.2</v>
      </c>
      <c r="L103" s="93" t="n">
        <f aca="false" ca="false" dt2D="false" dtr="false" t="normal">L108+L113+L118</f>
        <v>53.2</v>
      </c>
    </row>
    <row ht="25.5" outlineLevel="0" r="104">
      <c r="A104" s="109" t="s"/>
      <c r="B104" s="110" t="s"/>
      <c r="C104" s="116" t="s"/>
      <c r="D104" s="112" t="s"/>
      <c r="E104" s="98" t="s">
        <v>25</v>
      </c>
      <c r="F104" s="93" t="n">
        <f aca="false" ca="false" dt2D="false" dtr="false" t="normal">SUM(G104:L104)</f>
        <v>0</v>
      </c>
      <c r="G104" s="93" t="n">
        <f aca="false" ca="false" dt2D="false" dtr="false" t="normal">G108+G114+G119</f>
        <v>0</v>
      </c>
      <c r="H104" s="93" t="n">
        <f aca="false" ca="false" dt2D="false" dtr="false" t="normal">H108+H114+H119</f>
        <v>0</v>
      </c>
      <c r="I104" s="93" t="n">
        <f aca="false" ca="false" dt2D="false" dtr="false" t="normal">I108+I114+I119</f>
        <v>0</v>
      </c>
      <c r="J104" s="93" t="n">
        <f aca="false" ca="false" dt2D="false" dtr="false" t="normal">J108+J114+J119</f>
        <v>0</v>
      </c>
      <c r="K104" s="93" t="n">
        <f aca="false" ca="false" dt2D="false" dtr="false" t="normal">K108+K114+K119</f>
        <v>0</v>
      </c>
      <c r="L104" s="93" t="n">
        <f aca="false" ca="false" dt2D="false" dtr="false" t="normal">L108+L114+L119</f>
        <v>0</v>
      </c>
    </row>
    <row outlineLevel="0" r="105">
      <c r="A105" s="113" t="s">
        <v>77</v>
      </c>
      <c r="B105" s="98" t="s">
        <v>78</v>
      </c>
      <c r="C105" s="113" t="s">
        <v>133</v>
      </c>
      <c r="D105" s="98" t="s">
        <v>79</v>
      </c>
      <c r="E105" s="97" t="s">
        <v>21</v>
      </c>
      <c r="F105" s="93" t="n">
        <f aca="false" ca="false" dt2D="false" dtr="false" t="normal">SUM(F106:F109)</f>
        <v>0</v>
      </c>
      <c r="G105" s="93" t="n">
        <f aca="false" ca="false" dt2D="false" dtr="false" t="normal">SUM(G106:G109)</f>
        <v>0</v>
      </c>
      <c r="H105" s="93" t="n">
        <f aca="false" ca="false" dt2D="false" dtr="false" t="normal">SUM(H106:H109)</f>
        <v>0</v>
      </c>
      <c r="I105" s="93" t="n">
        <f aca="false" ca="false" dt2D="false" dtr="false" t="normal">SUM(I106:I109)</f>
        <v>0</v>
      </c>
      <c r="J105" s="93" t="n">
        <f aca="false" ca="false" dt2D="false" dtr="false" t="normal">SUM(J106:J109)</f>
        <v>0</v>
      </c>
      <c r="K105" s="93" t="n">
        <f aca="false" ca="false" dt2D="false" dtr="false" t="normal">SUM(K106:K109)</f>
        <v>0</v>
      </c>
      <c r="L105" s="93" t="n">
        <f aca="false" ca="false" dt2D="false" dtr="false" t="normal">SUM(L106:L109)</f>
        <v>0</v>
      </c>
    </row>
    <row customHeight="true" ht="15.75" outlineLevel="0" r="106">
      <c r="A106" s="114" t="s"/>
      <c r="B106" s="108" t="s"/>
      <c r="C106" s="114" t="s"/>
      <c r="D106" s="108" t="s"/>
      <c r="E106" s="98" t="s">
        <v>22</v>
      </c>
      <c r="F106" s="93" t="n">
        <f aca="false" ca="false" dt2D="false" dtr="false" t="normal">SUM(G106:L106)</f>
        <v>0</v>
      </c>
      <c r="G106" s="115" t="n"/>
      <c r="H106" s="115" t="n"/>
      <c r="I106" s="115" t="n"/>
      <c r="J106" s="115" t="n"/>
      <c r="K106" s="115" t="n"/>
      <c r="L106" s="115" t="n"/>
    </row>
    <row outlineLevel="0" r="107">
      <c r="A107" s="114" t="s"/>
      <c r="B107" s="108" t="s"/>
      <c r="C107" s="114" t="s"/>
      <c r="D107" s="108" t="s"/>
      <c r="E107" s="97" t="s">
        <v>23</v>
      </c>
      <c r="F107" s="93" t="n">
        <f aca="false" ca="false" dt2D="false" dtr="false" t="normal">SUM(G107:L107)</f>
        <v>0</v>
      </c>
      <c r="G107" s="131" t="n"/>
      <c r="H107" s="115" t="n"/>
      <c r="I107" s="115" t="n"/>
      <c r="J107" s="115" t="n"/>
      <c r="K107" s="115" t="n"/>
      <c r="L107" s="115" t="n"/>
    </row>
    <row customFormat="true" ht="25.5" outlineLevel="0" r="108" s="1">
      <c r="A108" s="114" t="s"/>
      <c r="B108" s="108" t="s"/>
      <c r="C108" s="114" t="s"/>
      <c r="D108" s="108" t="s"/>
      <c r="E108" s="98" t="s">
        <v>135</v>
      </c>
      <c r="F108" s="93" t="n">
        <f aca="false" ca="false" dt2D="false" dtr="false" t="normal">SUM(G108:L108)</f>
        <v>0</v>
      </c>
      <c r="G108" s="115" t="n"/>
      <c r="H108" s="115" t="n"/>
      <c r="I108" s="115" t="n"/>
      <c r="J108" s="115" t="n"/>
      <c r="K108" s="115" t="n"/>
      <c r="L108" s="115" t="n"/>
      <c r="BL108" s="0" t="n"/>
    </row>
    <row customFormat="true" ht="25.5" outlineLevel="0" r="109" s="1">
      <c r="A109" s="116" t="s"/>
      <c r="B109" s="112" t="s"/>
      <c r="C109" s="116" t="s"/>
      <c r="D109" s="112" t="s"/>
      <c r="E109" s="98" t="s">
        <v>25</v>
      </c>
      <c r="F109" s="93" t="n">
        <f aca="false" ca="false" dt2D="false" dtr="false" t="normal">SUM(G109:L109)</f>
        <v>0</v>
      </c>
      <c r="G109" s="115" t="n"/>
      <c r="H109" s="115" t="n"/>
      <c r="I109" s="115" t="n"/>
      <c r="J109" s="115" t="n"/>
      <c r="K109" s="115" t="n"/>
      <c r="L109" s="115" t="n"/>
      <c r="BL109" s="0" t="n"/>
    </row>
    <row customFormat="true" ht="14.25" outlineLevel="0" r="110" s="1">
      <c r="A110" s="113" t="s">
        <v>82</v>
      </c>
      <c r="B110" s="98" t="s">
        <v>83</v>
      </c>
      <c r="C110" s="113" t="s">
        <v>133</v>
      </c>
      <c r="D110" s="98" t="s">
        <v>84</v>
      </c>
      <c r="E110" s="97" t="s">
        <v>21</v>
      </c>
      <c r="F110" s="93" t="n">
        <f aca="false" ca="false" dt2D="false" dtr="false" t="normal">F111+F112+F113+F114</f>
        <v>80</v>
      </c>
      <c r="G110" s="93" t="n">
        <f aca="false" ca="false" dt2D="false" dtr="false" t="normal">G111+G112+G113+G114</f>
        <v>10</v>
      </c>
      <c r="H110" s="93" t="n">
        <f aca="false" ca="false" dt2D="false" dtr="false" t="normal">H111+H112+H113+H114</f>
        <v>10</v>
      </c>
      <c r="I110" s="93" t="n">
        <f aca="false" ca="false" dt2D="false" dtr="false" t="normal">I111+I112+I113+I114</f>
        <v>15</v>
      </c>
      <c r="J110" s="93" t="n">
        <f aca="false" ca="false" dt2D="false" dtr="false" t="normal">J111+J112+J113+J114</f>
        <v>15</v>
      </c>
      <c r="K110" s="93" t="n">
        <f aca="false" ca="false" dt2D="false" dtr="false" t="normal">K111+K112+K113+K114</f>
        <v>15</v>
      </c>
      <c r="L110" s="93" t="n">
        <f aca="false" ca="false" dt2D="false" dtr="false" t="normal">L111+L112+L113+L114</f>
        <v>15</v>
      </c>
      <c r="BL110" s="0" t="n"/>
    </row>
    <row customFormat="true" customHeight="true" ht="15" outlineLevel="0" r="111" s="1">
      <c r="A111" s="114" t="s"/>
      <c r="B111" s="108" t="s"/>
      <c r="C111" s="114" t="s"/>
      <c r="D111" s="108" t="s"/>
      <c r="E111" s="98" t="s">
        <v>22</v>
      </c>
      <c r="F111" s="93" t="n">
        <f aca="false" ca="false" dt2D="false" dtr="false" t="normal">SUM(G111:L111)</f>
        <v>0</v>
      </c>
      <c r="G111" s="115" t="n"/>
      <c r="H111" s="115" t="n"/>
      <c r="I111" s="115" t="n"/>
      <c r="J111" s="115" t="n"/>
      <c r="K111" s="115" t="n"/>
      <c r="L111" s="115" t="n"/>
      <c r="BL111" s="0" t="n"/>
    </row>
    <row customFormat="true" ht="14.25" outlineLevel="0" r="112" s="1">
      <c r="A112" s="114" t="s"/>
      <c r="B112" s="108" t="s"/>
      <c r="C112" s="114" t="s"/>
      <c r="D112" s="108" t="s"/>
      <c r="E112" s="97" t="s">
        <v>23</v>
      </c>
      <c r="F112" s="93" t="n">
        <f aca="false" ca="false" dt2D="false" dtr="false" t="normal">SUM(G112:L112)</f>
        <v>0</v>
      </c>
      <c r="G112" s="115" t="n"/>
      <c r="H112" s="115" t="n"/>
      <c r="I112" s="115" t="n"/>
      <c r="J112" s="115" t="n"/>
      <c r="K112" s="115" t="n"/>
      <c r="L112" s="115" t="n"/>
      <c r="BL112" s="0" t="n"/>
    </row>
    <row customFormat="true" ht="25.5" outlineLevel="0" r="113" s="1">
      <c r="A113" s="114" t="s"/>
      <c r="B113" s="108" t="s"/>
      <c r="C113" s="114" t="s"/>
      <c r="D113" s="108" t="s"/>
      <c r="E113" s="121" t="s">
        <v>24</v>
      </c>
      <c r="F113" s="93" t="n">
        <f aca="false" ca="false" dt2D="false" dtr="false" t="normal">SUM(G113:L113)</f>
        <v>80</v>
      </c>
      <c r="G113" s="93" t="n">
        <v>10</v>
      </c>
      <c r="H113" s="93" t="n">
        <v>10</v>
      </c>
      <c r="I113" s="93" t="n">
        <v>15</v>
      </c>
      <c r="J113" s="165" t="n">
        <v>15</v>
      </c>
      <c r="K113" s="93" t="n">
        <v>15</v>
      </c>
      <c r="L113" s="93" t="n">
        <v>15</v>
      </c>
      <c r="BL113" s="0" t="n"/>
    </row>
    <row customFormat="true" ht="25.5" outlineLevel="0" r="114" s="1">
      <c r="A114" s="116" t="s"/>
      <c r="B114" s="112" t="s"/>
      <c r="C114" s="116" t="s"/>
      <c r="D114" s="112" t="s"/>
      <c r="E114" s="98" t="s">
        <v>25</v>
      </c>
      <c r="F114" s="93" t="n">
        <f aca="false" ca="false" dt2D="false" dtr="false" t="normal">SUM(G114:L114)</f>
        <v>0</v>
      </c>
      <c r="G114" s="115" t="n"/>
      <c r="H114" s="115" t="n"/>
      <c r="I114" s="115" t="n"/>
      <c r="J114" s="115" t="n"/>
      <c r="K114" s="115" t="n"/>
      <c r="L114" s="115" t="n"/>
      <c r="BL114" s="0" t="n"/>
    </row>
    <row customFormat="true" ht="14.25" outlineLevel="0" r="115" s="1">
      <c r="A115" s="113" t="s">
        <v>85</v>
      </c>
      <c r="B115" s="98" t="s">
        <v>86</v>
      </c>
      <c r="C115" s="113" t="s">
        <v>133</v>
      </c>
      <c r="D115" s="98" t="s">
        <v>87</v>
      </c>
      <c r="E115" s="97" t="s">
        <v>21</v>
      </c>
      <c r="F115" s="93" t="n">
        <f aca="false" ca="false" dt2D="false" dtr="false" t="normal">F116+F117+F118+F119</f>
        <v>188.8</v>
      </c>
      <c r="G115" s="93" t="n">
        <f aca="false" ca="false" dt2D="false" dtr="false" t="normal">G116+G117+G118+G119</f>
        <v>0</v>
      </c>
      <c r="H115" s="93" t="n">
        <f aca="false" ca="false" dt2D="false" dtr="false" t="normal">H116+H117+H118+H119</f>
        <v>36.4</v>
      </c>
      <c r="I115" s="93" t="n">
        <f aca="false" ca="false" dt2D="false" dtr="false" t="normal">I116+I117+I118+I119</f>
        <v>37.8</v>
      </c>
      <c r="J115" s="93" t="n">
        <f aca="false" ca="false" dt2D="false" dtr="false" t="normal">J116+J117+J118+J119</f>
        <v>38.2</v>
      </c>
      <c r="K115" s="93" t="n">
        <f aca="false" ca="false" dt2D="false" dtr="false" t="normal">K116+K117+K118+K119</f>
        <v>38.2</v>
      </c>
      <c r="L115" s="93" t="n">
        <f aca="false" ca="false" dt2D="false" dtr="false" t="normal">L116+L117+L118+L119</f>
        <v>38.2</v>
      </c>
      <c r="BL115" s="0" t="n"/>
    </row>
    <row customFormat="true" customHeight="true" ht="18" outlineLevel="0" r="116" s="1">
      <c r="A116" s="114" t="s"/>
      <c r="B116" s="108" t="s"/>
      <c r="C116" s="114" t="s"/>
      <c r="D116" s="108" t="s"/>
      <c r="E116" s="98" t="s">
        <v>22</v>
      </c>
      <c r="F116" s="93" t="n">
        <f aca="false" ca="false" dt2D="false" dtr="false" t="normal">SUM(G116:L116)</f>
        <v>0</v>
      </c>
      <c r="G116" s="115" t="n"/>
      <c r="H116" s="115" t="n"/>
      <c r="I116" s="115" t="n"/>
      <c r="J116" s="115" t="n"/>
      <c r="K116" s="115" t="n"/>
      <c r="L116" s="115" t="n"/>
      <c r="BL116" s="0" t="n"/>
    </row>
    <row customFormat="true" ht="14.25" outlineLevel="0" r="117" s="1">
      <c r="A117" s="114" t="s"/>
      <c r="B117" s="108" t="s"/>
      <c r="C117" s="114" t="s"/>
      <c r="D117" s="108" t="s"/>
      <c r="E117" s="97" t="s">
        <v>23</v>
      </c>
      <c r="F117" s="93" t="n">
        <f aca="false" ca="false" dt2D="false" dtr="false" t="normal">SUM(G117:L117)</f>
        <v>0</v>
      </c>
      <c r="G117" s="115" t="n"/>
      <c r="H117" s="115" t="n"/>
      <c r="I117" s="115" t="n"/>
      <c r="J117" s="115" t="n"/>
      <c r="K117" s="115" t="n"/>
      <c r="L117" s="115" t="n"/>
      <c r="BL117" s="0" t="n"/>
    </row>
    <row customFormat="true" ht="25.5" outlineLevel="0" r="118" s="1">
      <c r="A118" s="114" t="s"/>
      <c r="B118" s="108" t="s"/>
      <c r="C118" s="114" t="s"/>
      <c r="D118" s="108" t="s"/>
      <c r="E118" s="98" t="s">
        <v>24</v>
      </c>
      <c r="F118" s="93" t="n">
        <f aca="false" ca="false" dt2D="false" dtr="false" t="normal">SUM(G118:L118)</f>
        <v>188.8</v>
      </c>
      <c r="G118" s="93" t="n">
        <v>0</v>
      </c>
      <c r="H118" s="93" t="n">
        <v>36.4</v>
      </c>
      <c r="I118" s="93" t="n">
        <v>37.8</v>
      </c>
      <c r="J118" s="165" t="n">
        <v>38.2</v>
      </c>
      <c r="K118" s="93" t="n">
        <v>38.2</v>
      </c>
      <c r="L118" s="93" t="n">
        <v>38.2</v>
      </c>
      <c r="BL118" s="0" t="n"/>
    </row>
    <row customFormat="true" ht="25.5" outlineLevel="0" r="119" s="1">
      <c r="A119" s="116" t="s"/>
      <c r="B119" s="112" t="s"/>
      <c r="C119" s="116" t="s"/>
      <c r="D119" s="112" t="s"/>
      <c r="E119" s="121" t="s">
        <v>25</v>
      </c>
      <c r="F119" s="93" t="n">
        <f aca="false" ca="false" dt2D="false" dtr="false" t="normal">SUM(G119:L119)</f>
        <v>0</v>
      </c>
      <c r="G119" s="122" t="n"/>
      <c r="H119" s="122" t="n"/>
      <c r="I119" s="122" t="n"/>
      <c r="J119" s="122" t="n"/>
      <c r="K119" s="122" t="n"/>
      <c r="L119" s="115" t="n"/>
      <c r="BL119" s="0" t="n"/>
    </row>
    <row customFormat="true" ht="14.25" outlineLevel="0" r="120" s="1">
      <c r="A120" s="104" t="n">
        <v>4</v>
      </c>
      <c r="B120" s="103" t="s">
        <v>88</v>
      </c>
      <c r="C120" s="113" t="s">
        <v>133</v>
      </c>
      <c r="D120" s="98" t="s">
        <v>89</v>
      </c>
      <c r="E120" s="132" t="s">
        <v>21</v>
      </c>
      <c r="F120" s="93" t="n">
        <f aca="false" ca="false" dt2D="false" dtr="false" t="normal">F121+F122+F123+F124</f>
        <v>4138.30644</v>
      </c>
      <c r="G120" s="93" t="n">
        <f aca="false" ca="false" dt2D="false" dtr="false" t="normal">G121+G122+G123+G124</f>
        <v>376.04</v>
      </c>
      <c r="H120" s="93" t="n">
        <f aca="false" ca="false" dt2D="false" dtr="false" t="normal">H121+H122+H123+H124</f>
        <v>559.7569</v>
      </c>
      <c r="I120" s="93" t="n">
        <f aca="false" ca="false" dt2D="false" dtr="false" t="normal">I121+I122+I123+I124</f>
        <v>668.448</v>
      </c>
      <c r="J120" s="93" t="n">
        <f aca="false" ca="false" dt2D="false" dtr="false" t="normal">J121+J122+J123+J124</f>
        <v>837.16554</v>
      </c>
      <c r="K120" s="93" t="n">
        <f aca="false" ca="false" dt2D="false" dtr="false" t="normal">K121+K122+K123+K124</f>
        <v>848.448</v>
      </c>
      <c r="L120" s="93" t="n">
        <f aca="false" ca="false" dt2D="false" dtr="false" t="normal">L121+L122+L123+L124</f>
        <v>848.448</v>
      </c>
      <c r="BL120" s="0" t="n"/>
    </row>
    <row customFormat="true" customHeight="true" ht="17.25" outlineLevel="0" r="121" s="1">
      <c r="A121" s="107" t="s"/>
      <c r="B121" s="106" t="s"/>
      <c r="C121" s="114" t="s"/>
      <c r="D121" s="108" t="s"/>
      <c r="E121" s="98" t="s">
        <v>22</v>
      </c>
      <c r="F121" s="93" t="n">
        <f aca="false" ca="false" dt2D="false" dtr="false" t="normal">SUM(G121:L121)</f>
        <v>0</v>
      </c>
      <c r="G121" s="93" t="n">
        <f aca="false" ca="false" dt2D="false" dtr="false" t="normal">G126</f>
        <v>0</v>
      </c>
      <c r="H121" s="93" t="n">
        <f aca="false" ca="false" dt2D="false" dtr="false" t="normal">H126</f>
        <v>0</v>
      </c>
      <c r="I121" s="93" t="n">
        <f aca="false" ca="false" dt2D="false" dtr="false" t="normal">I126</f>
        <v>0</v>
      </c>
      <c r="J121" s="93" t="n">
        <f aca="false" ca="false" dt2D="false" dtr="false" t="normal">J126</f>
        <v>0</v>
      </c>
      <c r="K121" s="93" t="n">
        <f aca="false" ca="false" dt2D="false" dtr="false" t="normal">K126</f>
        <v>0</v>
      </c>
      <c r="L121" s="93" t="n">
        <f aca="false" ca="false" dt2D="false" dtr="false" t="normal">L126</f>
        <v>0</v>
      </c>
      <c r="BL121" s="0" t="n"/>
    </row>
    <row customFormat="true" ht="14.25" outlineLevel="0" r="122" s="1">
      <c r="A122" s="107" t="s"/>
      <c r="B122" s="106" t="s"/>
      <c r="C122" s="114" t="s"/>
      <c r="D122" s="108" t="s"/>
      <c r="E122" s="97" t="s">
        <v>23</v>
      </c>
      <c r="F122" s="93" t="n">
        <f aca="false" ca="false" dt2D="false" dtr="false" t="normal">SUM(G122:L122)</f>
        <v>0</v>
      </c>
      <c r="G122" s="93" t="n">
        <f aca="false" ca="false" dt2D="false" dtr="false" t="normal">G127</f>
        <v>0</v>
      </c>
      <c r="H122" s="93" t="n">
        <f aca="false" ca="false" dt2D="false" dtr="false" t="normal">H127</f>
        <v>0</v>
      </c>
      <c r="I122" s="93" t="n">
        <f aca="false" ca="false" dt2D="false" dtr="false" t="normal">I127</f>
        <v>0</v>
      </c>
      <c r="J122" s="93" t="n">
        <f aca="false" ca="false" dt2D="false" dtr="false" t="normal">J127</f>
        <v>0</v>
      </c>
      <c r="K122" s="93" t="n">
        <f aca="false" ca="false" dt2D="false" dtr="false" t="normal">K127</f>
        <v>0</v>
      </c>
      <c r="L122" s="93" t="n">
        <f aca="false" ca="false" dt2D="false" dtr="false" t="normal">L127</f>
        <v>0</v>
      </c>
      <c r="BL122" s="0" t="n"/>
    </row>
    <row customFormat="true" ht="25.5" outlineLevel="0" r="123" s="1">
      <c r="A123" s="107" t="s"/>
      <c r="B123" s="106" t="s"/>
      <c r="C123" s="114" t="s"/>
      <c r="D123" s="108" t="s"/>
      <c r="E123" s="98" t="s">
        <v>24</v>
      </c>
      <c r="F123" s="93" t="n">
        <f aca="false" ca="false" dt2D="false" dtr="false" t="normal">SUM(G123:L123)</f>
        <v>4138.30644</v>
      </c>
      <c r="G123" s="93" t="n">
        <f aca="false" ca="false" dt2D="false" dtr="false" t="normal">G128</f>
        <v>376.04</v>
      </c>
      <c r="H123" s="93" t="n">
        <f aca="false" ca="false" dt2D="false" dtr="false" t="normal">H128</f>
        <v>559.7569</v>
      </c>
      <c r="I123" s="93" t="n">
        <f aca="false" ca="false" dt2D="false" dtr="false" t="normal">I128</f>
        <v>668.448</v>
      </c>
      <c r="J123" s="93" t="n">
        <f aca="false" ca="false" dt2D="false" dtr="false" t="normal">J128</f>
        <v>837.16554</v>
      </c>
      <c r="K123" s="93" t="n">
        <f aca="false" ca="false" dt2D="false" dtr="false" t="normal">K128</f>
        <v>848.448</v>
      </c>
      <c r="L123" s="93" t="n">
        <f aca="false" ca="false" dt2D="false" dtr="false" t="normal">L128</f>
        <v>848.448</v>
      </c>
      <c r="BL123" s="0" t="n"/>
    </row>
    <row customFormat="true" ht="25.5" outlineLevel="0" r="124" s="1">
      <c r="A124" s="111" t="s"/>
      <c r="B124" s="110" t="s"/>
      <c r="C124" s="116" t="s"/>
      <c r="D124" s="112" t="s"/>
      <c r="E124" s="98" t="s">
        <v>25</v>
      </c>
      <c r="F124" s="93" t="n">
        <f aca="false" ca="false" dt2D="false" dtr="false" t="normal">SUM(G124:L124)</f>
        <v>0</v>
      </c>
      <c r="G124" s="93" t="n">
        <f aca="false" ca="false" dt2D="false" dtr="false" t="normal">G129</f>
        <v>0</v>
      </c>
      <c r="H124" s="93" t="n">
        <f aca="false" ca="false" dt2D="false" dtr="false" t="normal">H129</f>
        <v>0</v>
      </c>
      <c r="I124" s="93" t="n">
        <f aca="false" ca="false" dt2D="false" dtr="false" t="normal">I129</f>
        <v>0</v>
      </c>
      <c r="J124" s="93" t="n">
        <f aca="false" ca="false" dt2D="false" dtr="false" t="normal">J129</f>
        <v>0</v>
      </c>
      <c r="K124" s="93" t="n">
        <f aca="false" ca="false" dt2D="false" dtr="false" t="normal">K129</f>
        <v>0</v>
      </c>
      <c r="L124" s="93" t="n">
        <f aca="false" ca="false" dt2D="false" dtr="false" t="normal">L129</f>
        <v>0</v>
      </c>
      <c r="BL124" s="0" t="n"/>
    </row>
    <row customFormat="true" ht="14.25" outlineLevel="0" r="125" s="1">
      <c r="A125" s="102" t="n"/>
      <c r="B125" s="103" t="s">
        <v>90</v>
      </c>
      <c r="C125" s="113" t="s">
        <v>133</v>
      </c>
      <c r="D125" s="98" t="s">
        <v>91</v>
      </c>
      <c r="E125" s="97" t="s">
        <v>21</v>
      </c>
      <c r="F125" s="93" t="n">
        <f aca="false" ca="false" dt2D="false" dtr="false" t="normal">F126+F127+F128+F129</f>
        <v>4138.30644</v>
      </c>
      <c r="G125" s="93" t="n">
        <f aca="false" ca="false" dt2D="false" dtr="false" t="normal">G126+G127+G128+G129</f>
        <v>376.04</v>
      </c>
      <c r="H125" s="93" t="n">
        <f aca="false" ca="false" dt2D="false" dtr="false" t="normal">H126+H127+H128+H129</f>
        <v>559.7569</v>
      </c>
      <c r="I125" s="93" t="n">
        <f aca="false" ca="false" dt2D="false" dtr="false" t="normal">I126+I127+I128+I129</f>
        <v>668.448</v>
      </c>
      <c r="J125" s="93" t="n">
        <f aca="false" ca="false" dt2D="false" dtr="false" t="normal">J126+J127+J128+J129</f>
        <v>837.16554</v>
      </c>
      <c r="K125" s="93" t="n">
        <f aca="false" ca="false" dt2D="false" dtr="false" t="normal">K126+K127+K128+K129</f>
        <v>848.448</v>
      </c>
      <c r="L125" s="93" t="n">
        <f aca="false" ca="false" dt2D="false" dtr="false" t="normal">L126+L127+L128+L129</f>
        <v>848.448</v>
      </c>
      <c r="BL125" s="0" t="n"/>
    </row>
    <row customFormat="true" ht="25.5" outlineLevel="0" r="126" s="1">
      <c r="A126" s="105" t="s"/>
      <c r="B126" s="106" t="s"/>
      <c r="C126" s="114" t="s"/>
      <c r="D126" s="108" t="s"/>
      <c r="E126" s="98" t="s">
        <v>22</v>
      </c>
      <c r="F126" s="93" t="n">
        <f aca="false" ca="false" dt2D="false" dtr="false" t="normal">SUM(G126:L126)</f>
        <v>0</v>
      </c>
      <c r="G126" s="93" t="n">
        <f aca="false" ca="false" dt2D="false" dtr="false" t="normal">G131+G161+G166+G171</f>
        <v>0</v>
      </c>
      <c r="H126" s="93" t="n">
        <f aca="false" ca="false" dt2D="false" dtr="false" t="normal">H131+H161+H166+H171</f>
        <v>0</v>
      </c>
      <c r="I126" s="93" t="n">
        <f aca="false" ca="false" dt2D="false" dtr="false" t="normal">I131+I161+I166+I171</f>
        <v>0</v>
      </c>
      <c r="J126" s="93" t="n">
        <f aca="false" ca="false" dt2D="false" dtr="false" t="normal">J131+J161+J166+J171</f>
        <v>0</v>
      </c>
      <c r="K126" s="93" t="n">
        <f aca="false" ca="false" dt2D="false" dtr="false" t="normal">K131+K161+K166+K171</f>
        <v>0</v>
      </c>
      <c r="L126" s="93" t="n">
        <f aca="false" ca="false" dt2D="false" dtr="false" t="normal">L131+L161+L166+L171</f>
        <v>0</v>
      </c>
      <c r="BL126" s="0" t="n"/>
    </row>
    <row customFormat="true" ht="14.25" outlineLevel="0" r="127" s="1">
      <c r="A127" s="105" t="s"/>
      <c r="B127" s="106" t="s"/>
      <c r="C127" s="114" t="s"/>
      <c r="D127" s="108" t="s"/>
      <c r="E127" s="97" t="s">
        <v>23</v>
      </c>
      <c r="F127" s="93" t="n">
        <f aca="false" ca="false" dt2D="false" dtr="false" t="normal">SUM(G127:L127)</f>
        <v>0</v>
      </c>
      <c r="G127" s="93" t="n">
        <f aca="false" ca="false" dt2D="false" dtr="false" t="normal">G132+G162+G167+G172</f>
        <v>0</v>
      </c>
      <c r="H127" s="93" t="n">
        <f aca="false" ca="false" dt2D="false" dtr="false" t="normal">H132+H162+H167+H172</f>
        <v>0</v>
      </c>
      <c r="I127" s="93" t="n">
        <f aca="false" ca="false" dt2D="false" dtr="false" t="normal">I132+I162+I167+I172</f>
        <v>0</v>
      </c>
      <c r="J127" s="93" t="n">
        <f aca="false" ca="false" dt2D="false" dtr="false" t="normal">J132+J162+J167+J172</f>
        <v>0</v>
      </c>
      <c r="K127" s="93" t="n">
        <f aca="false" ca="false" dt2D="false" dtr="false" t="normal">K132+K162+K167+K172</f>
        <v>0</v>
      </c>
      <c r="L127" s="93" t="n">
        <f aca="false" ca="false" dt2D="false" dtr="false" t="normal">L132+L162+L167+L172</f>
        <v>0</v>
      </c>
      <c r="BL127" s="0" t="n"/>
    </row>
    <row customFormat="true" ht="25.5" outlineLevel="0" r="128" s="1">
      <c r="A128" s="105" t="s"/>
      <c r="B128" s="106" t="s"/>
      <c r="C128" s="114" t="s"/>
      <c r="D128" s="108" t="s"/>
      <c r="E128" s="98" t="s">
        <v>24</v>
      </c>
      <c r="F128" s="93" t="n">
        <f aca="false" ca="false" dt2D="false" dtr="false" t="normal">SUM(G128:L128)</f>
        <v>4138.30644</v>
      </c>
      <c r="G128" s="93" t="n">
        <f aca="false" ca="false" dt2D="false" dtr="false" t="normal">G133+G163+G168+G173</f>
        <v>376.04</v>
      </c>
      <c r="H128" s="93" t="n">
        <f aca="false" ca="false" dt2D="false" dtr="false" t="normal">H133+H163+H168+H173</f>
        <v>559.7569</v>
      </c>
      <c r="I128" s="93" t="n">
        <f aca="false" ca="false" dt2D="false" dtr="false" t="normal">I133+I163+I168+I173</f>
        <v>668.448</v>
      </c>
      <c r="J128" s="93" t="n">
        <f aca="false" ca="false" dt2D="false" dtr="false" t="normal">J133+J163+J168+J173</f>
        <v>837.16554</v>
      </c>
      <c r="K128" s="93" t="n">
        <f aca="false" ca="false" dt2D="false" dtr="false" t="normal">K133+K163+K168+K173</f>
        <v>848.448</v>
      </c>
      <c r="L128" s="93" t="n">
        <f aca="false" ca="false" dt2D="false" dtr="false" t="normal">L133+L163+L168+L173</f>
        <v>848.448</v>
      </c>
      <c r="BL128" s="0" t="n"/>
    </row>
    <row customFormat="true" ht="25.5" outlineLevel="0" r="129" s="1">
      <c r="A129" s="109" t="s"/>
      <c r="B129" s="110" t="s"/>
      <c r="C129" s="116" t="s"/>
      <c r="D129" s="112" t="s"/>
      <c r="E129" s="98" t="s">
        <v>25</v>
      </c>
      <c r="F129" s="93" t="n">
        <f aca="false" ca="false" dt2D="false" dtr="false" t="normal">SUM(G129:L129)</f>
        <v>0</v>
      </c>
      <c r="G129" s="93" t="n">
        <f aca="false" ca="false" dt2D="false" dtr="false" t="normal">G134+G164+G169+G174</f>
        <v>0</v>
      </c>
      <c r="H129" s="93" t="n">
        <f aca="false" ca="false" dt2D="false" dtr="false" t="normal">H134+H164+H169+H174</f>
        <v>0</v>
      </c>
      <c r="I129" s="93" t="n">
        <f aca="false" ca="false" dt2D="false" dtr="false" t="normal">I134+I164+I169+I174</f>
        <v>0</v>
      </c>
      <c r="J129" s="93" t="n">
        <f aca="false" ca="false" dt2D="false" dtr="false" t="normal">J134+J164+J169+J174</f>
        <v>0</v>
      </c>
      <c r="K129" s="93" t="n">
        <f aca="false" ca="false" dt2D="false" dtr="false" t="normal">K134+K164+K169+K174</f>
        <v>0</v>
      </c>
      <c r="L129" s="93" t="n">
        <f aca="false" ca="false" dt2D="false" dtr="false" t="normal">L134+L164+L169+L174</f>
        <v>0</v>
      </c>
      <c r="BL129" s="0" t="n"/>
    </row>
    <row customFormat="true" ht="14.25" outlineLevel="0" r="130" s="1">
      <c r="A130" s="104" t="s">
        <v>92</v>
      </c>
      <c r="B130" s="133" t="s">
        <v>93</v>
      </c>
      <c r="C130" s="113" t="s">
        <v>133</v>
      </c>
      <c r="D130" s="98" t="s">
        <v>94</v>
      </c>
      <c r="E130" s="97" t="s">
        <v>21</v>
      </c>
      <c r="F130" s="93" t="n">
        <f aca="false" ca="false" dt2D="false" dtr="false" t="normal">F131+F132+F133+F134</f>
        <v>3646.8857999999996</v>
      </c>
      <c r="G130" s="93" t="n">
        <f aca="false" ca="false" dt2D="false" dtr="false" t="normal">G131+G132+G133+G134</f>
        <v>350.68</v>
      </c>
      <c r="H130" s="93" t="n">
        <f aca="false" ca="false" dt2D="false" dtr="false" t="normal">H131+H132+H133+H134</f>
        <v>465.4138</v>
      </c>
      <c r="I130" s="93" t="n">
        <f aca="false" ca="false" dt2D="false" dtr="false" t="normal">I131+I132+I133+I134</f>
        <v>585.448</v>
      </c>
      <c r="J130" s="93" t="n">
        <f aca="false" ca="false" dt2D="false" dtr="false" t="normal">J131+J132+J133+J134</f>
        <v>748.448</v>
      </c>
      <c r="K130" s="93" t="n">
        <f aca="false" ca="false" dt2D="false" dtr="false" t="normal">K131+K132+K133+K134</f>
        <v>748.448</v>
      </c>
      <c r="L130" s="93" t="n">
        <f aca="false" ca="false" dt2D="false" dtr="false" t="normal">L131+L132+L133+L134</f>
        <v>748.448</v>
      </c>
      <c r="BL130" s="0" t="n"/>
    </row>
    <row customFormat="true" ht="25.5" outlineLevel="0" r="131" s="1">
      <c r="A131" s="107" t="s"/>
      <c r="B131" s="134" t="s"/>
      <c r="C131" s="114" t="s"/>
      <c r="D131" s="108" t="s"/>
      <c r="E131" s="98" t="s">
        <v>22</v>
      </c>
      <c r="F131" s="93" t="n">
        <f aca="false" ca="false" dt2D="false" dtr="false" t="normal">SUM(G131:L131)</f>
        <v>0</v>
      </c>
      <c r="G131" s="93" t="n">
        <f aca="false" ca="false" dt2D="false" dtr="false" t="normal">G136+G141+G146+G151+G156</f>
        <v>0</v>
      </c>
      <c r="H131" s="93" t="n">
        <f aca="false" ca="false" dt2D="false" dtr="false" t="normal">H136+H141+H146+H151+H156</f>
        <v>0</v>
      </c>
      <c r="I131" s="93" t="n">
        <f aca="false" ca="false" dt2D="false" dtr="false" t="normal">I136+I141+I146+I151+I156</f>
        <v>0</v>
      </c>
      <c r="J131" s="93" t="n">
        <f aca="false" ca="false" dt2D="false" dtr="false" t="normal">J136+J141+J146+J151+J156</f>
        <v>0</v>
      </c>
      <c r="K131" s="93" t="n">
        <f aca="false" ca="false" dt2D="false" dtr="false" t="normal">K136+K141+K146+K151+K156</f>
        <v>0</v>
      </c>
      <c r="L131" s="93" t="n">
        <f aca="false" ca="false" dt2D="false" dtr="false" t="normal">L136+L141+L146+L151+L156</f>
        <v>0</v>
      </c>
      <c r="BL131" s="0" t="n"/>
    </row>
    <row customFormat="true" ht="14.25" outlineLevel="0" r="132" s="1">
      <c r="A132" s="107" t="s"/>
      <c r="B132" s="134" t="s"/>
      <c r="C132" s="114" t="s"/>
      <c r="D132" s="108" t="s"/>
      <c r="E132" s="97" t="s">
        <v>23</v>
      </c>
      <c r="F132" s="93" t="n">
        <f aca="false" ca="false" dt2D="false" dtr="false" t="normal">SUM(G132:L132)</f>
        <v>0</v>
      </c>
      <c r="G132" s="93" t="n">
        <f aca="false" ca="false" dt2D="false" dtr="false" t="normal">G137+G142+G147+G152+G157</f>
        <v>0</v>
      </c>
      <c r="H132" s="93" t="n">
        <f aca="false" ca="false" dt2D="false" dtr="false" t="normal">H137+H142+H147+H152+H157</f>
        <v>0</v>
      </c>
      <c r="I132" s="93" t="n">
        <f aca="false" ca="false" dt2D="false" dtr="false" t="normal">I137+I142+I147+I152+I157</f>
        <v>0</v>
      </c>
      <c r="J132" s="93" t="n">
        <f aca="false" ca="false" dt2D="false" dtr="false" t="normal">J137+J142+J147+J152+J157</f>
        <v>0</v>
      </c>
      <c r="K132" s="93" t="n">
        <f aca="false" ca="false" dt2D="false" dtr="false" t="normal">K137+K142+K147+K152+K157</f>
        <v>0</v>
      </c>
      <c r="L132" s="93" t="n">
        <f aca="false" ca="false" dt2D="false" dtr="false" t="normal">L137+L142+L147+L152+L157</f>
        <v>0</v>
      </c>
      <c r="BL132" s="0" t="n"/>
    </row>
    <row customFormat="true" ht="25.5" outlineLevel="0" r="133" s="1">
      <c r="A133" s="107" t="s"/>
      <c r="B133" s="134" t="s"/>
      <c r="C133" s="114" t="s"/>
      <c r="D133" s="108" t="s"/>
      <c r="E133" s="98" t="s">
        <v>24</v>
      </c>
      <c r="F133" s="93" t="n">
        <f aca="false" ca="false" dt2D="false" dtr="false" t="normal">SUM(G133:L133)</f>
        <v>3646.8857999999996</v>
      </c>
      <c r="G133" s="93" t="n">
        <f aca="false" ca="false" dt2D="false" dtr="false" t="normal">G138+G143+G148+G153+G158</f>
        <v>350.68</v>
      </c>
      <c r="H133" s="93" t="n">
        <f aca="false" ca="false" dt2D="false" dtr="false" t="normal">H138+H143+H148+H153+H158</f>
        <v>465.4138</v>
      </c>
      <c r="I133" s="93" t="n">
        <f aca="false" ca="false" dt2D="false" dtr="false" t="normal">I138+I143+I148+I153+I158</f>
        <v>585.448</v>
      </c>
      <c r="J133" s="93" t="n">
        <f aca="false" ca="false" dt2D="false" dtr="false" t="normal">J138+J143+J148+J153+J158</f>
        <v>748.448</v>
      </c>
      <c r="K133" s="93" t="n">
        <f aca="false" ca="false" dt2D="false" dtr="false" t="normal">K138+K143+K148+K153+K158</f>
        <v>748.448</v>
      </c>
      <c r="L133" s="93" t="n">
        <f aca="false" ca="false" dt2D="false" dtr="false" t="normal">L138+L143+L148+L153+L158</f>
        <v>748.448</v>
      </c>
      <c r="BL133" s="0" t="n"/>
    </row>
    <row customFormat="true" ht="25.5" outlineLevel="0" r="134" s="1">
      <c r="A134" s="111" t="s"/>
      <c r="B134" s="135" t="s"/>
      <c r="C134" s="116" t="s"/>
      <c r="D134" s="112" t="s"/>
      <c r="E134" s="98" t="s">
        <v>25</v>
      </c>
      <c r="F134" s="93" t="n">
        <f aca="false" ca="false" dt2D="false" dtr="false" t="normal">SUM(G134:L134)</f>
        <v>0</v>
      </c>
      <c r="G134" s="93" t="n">
        <f aca="false" ca="false" dt2D="false" dtr="false" t="normal">G139+G144+G149+G154+G159</f>
        <v>0</v>
      </c>
      <c r="H134" s="93" t="n">
        <f aca="false" ca="false" dt2D="false" dtr="false" t="normal">H139+H144+H149+H154+H159</f>
        <v>0</v>
      </c>
      <c r="I134" s="93" t="n">
        <f aca="false" ca="false" dt2D="false" dtr="false" t="normal">I139+I144+I149+I154+I159</f>
        <v>0</v>
      </c>
      <c r="J134" s="93" t="n">
        <f aca="false" ca="false" dt2D="false" dtr="false" t="normal">J139+J144+J149+J154+J159</f>
        <v>0</v>
      </c>
      <c r="K134" s="93" t="n">
        <f aca="false" ca="false" dt2D="false" dtr="false" t="normal">K139+K144+K149+K154+K159</f>
        <v>0</v>
      </c>
      <c r="L134" s="93" t="n">
        <f aca="false" ca="false" dt2D="false" dtr="false" t="normal">L139+L144+L149+L154+L159</f>
        <v>0</v>
      </c>
      <c r="BL134" s="0" t="n"/>
    </row>
    <row customFormat="true" ht="14.25" outlineLevel="0" r="135" s="1">
      <c r="A135" s="117" t="s">
        <v>95</v>
      </c>
      <c r="B135" s="98" t="s">
        <v>96</v>
      </c>
      <c r="C135" s="113" t="s">
        <v>133</v>
      </c>
      <c r="D135" s="98" t="s">
        <v>94</v>
      </c>
      <c r="E135" s="97" t="s">
        <v>21</v>
      </c>
      <c r="F135" s="93" t="n">
        <f aca="false" ca="false" dt2D="false" dtr="false" t="normal">F136+F137+F138+F139</f>
        <v>325.633</v>
      </c>
      <c r="G135" s="93" t="n">
        <f aca="false" ca="false" dt2D="false" dtr="false" t="normal">G136+G137+G138+G139</f>
        <v>42.36</v>
      </c>
      <c r="H135" s="93" t="n">
        <f aca="false" ca="false" dt2D="false" dtr="false" t="normal">H136+H137+H138+H139</f>
        <v>69.825</v>
      </c>
      <c r="I135" s="93" t="n">
        <f aca="false" ca="false" dt2D="false" dtr="false" t="normal">I136+I137+I138+I139</f>
        <v>103.448</v>
      </c>
      <c r="J135" s="93" t="n">
        <f aca="false" ca="false" dt2D="false" dtr="false" t="normal">J136+J137+J138+J139</f>
        <v>110</v>
      </c>
      <c r="K135" s="93" t="n">
        <f aca="false" ca="false" dt2D="false" dtr="false" t="normal">K136+K137+K138+K139</f>
        <v>110</v>
      </c>
      <c r="L135" s="93" t="n">
        <f aca="false" ca="false" dt2D="false" dtr="false" t="normal">L136+L137+L138+L139</f>
        <v>110</v>
      </c>
      <c r="BL135" s="0" t="n"/>
    </row>
    <row customFormat="true" customHeight="true" ht="18.75" outlineLevel="0" r="136" s="1">
      <c r="A136" s="118" t="s"/>
      <c r="B136" s="108" t="s"/>
      <c r="C136" s="114" t="s"/>
      <c r="D136" s="108" t="s"/>
      <c r="E136" s="98" t="s">
        <v>22</v>
      </c>
      <c r="F136" s="93" t="n">
        <f aca="false" ca="false" dt2D="false" dtr="false" t="normal">SUM(G136:L136)</f>
        <v>0</v>
      </c>
      <c r="G136" s="136" t="n">
        <v>0</v>
      </c>
      <c r="H136" s="136" t="n">
        <v>0</v>
      </c>
      <c r="I136" s="136" t="n">
        <v>0</v>
      </c>
      <c r="J136" s="136" t="n">
        <v>0</v>
      </c>
      <c r="K136" s="136" t="n">
        <v>0</v>
      </c>
      <c r="L136" s="136" t="n">
        <v>0</v>
      </c>
      <c r="BL136" s="0" t="n"/>
    </row>
    <row customFormat="true" ht="14.25" outlineLevel="0" r="137" s="1">
      <c r="A137" s="118" t="s"/>
      <c r="B137" s="108" t="s"/>
      <c r="C137" s="114" t="s"/>
      <c r="D137" s="108" t="s"/>
      <c r="E137" s="97" t="s">
        <v>23</v>
      </c>
      <c r="F137" s="93" t="n">
        <f aca="false" ca="false" dt2D="false" dtr="false" t="normal">SUM(G137:L137)</f>
        <v>0</v>
      </c>
      <c r="G137" s="136" t="n">
        <v>0</v>
      </c>
      <c r="H137" s="136" t="n">
        <v>0</v>
      </c>
      <c r="I137" s="136" t="n">
        <v>0</v>
      </c>
      <c r="J137" s="136" t="n">
        <v>0</v>
      </c>
      <c r="K137" s="136" t="n">
        <v>0</v>
      </c>
      <c r="L137" s="136" t="n">
        <v>0</v>
      </c>
      <c r="BL137" s="0" t="n"/>
    </row>
    <row customFormat="true" ht="25.5" outlineLevel="0" r="138" s="1">
      <c r="A138" s="118" t="s"/>
      <c r="B138" s="108" t="s"/>
      <c r="C138" s="114" t="s"/>
      <c r="D138" s="108" t="s"/>
      <c r="E138" s="98" t="s">
        <v>24</v>
      </c>
      <c r="F138" s="93" t="n">
        <f aca="false" ca="false" dt2D="false" dtr="false" t="normal">SUM(G138:L138)</f>
        <v>325.633</v>
      </c>
      <c r="G138" s="93" t="n">
        <v>42.36</v>
      </c>
      <c r="H138" s="93" t="n">
        <v>69.825</v>
      </c>
      <c r="I138" s="138" t="n">
        <v>103.448</v>
      </c>
      <c r="J138" s="165" t="s">
        <v>97</v>
      </c>
      <c r="K138" s="93" t="s">
        <v>97</v>
      </c>
      <c r="L138" s="93" t="n">
        <v>110</v>
      </c>
      <c r="M138" s="67" t="n"/>
      <c r="BL138" s="0" t="n"/>
    </row>
    <row customFormat="true" ht="25.5" outlineLevel="0" r="139" s="1">
      <c r="A139" s="119" t="s"/>
      <c r="B139" s="112" t="s"/>
      <c r="C139" s="116" t="s"/>
      <c r="D139" s="112" t="s"/>
      <c r="E139" s="98" t="s">
        <v>25</v>
      </c>
      <c r="F139" s="93" t="n">
        <f aca="false" ca="false" dt2D="false" dtr="false" t="normal">SUM(G139:L139)</f>
        <v>0</v>
      </c>
      <c r="G139" s="115" t="n"/>
      <c r="H139" s="115" t="n"/>
      <c r="I139" s="139" t="n"/>
      <c r="J139" s="115" t="n"/>
      <c r="K139" s="115" t="n"/>
      <c r="L139" s="115" t="n"/>
      <c r="BL139" s="0" t="n"/>
    </row>
    <row customFormat="true" ht="14.25" outlineLevel="0" r="140" s="1">
      <c r="A140" s="117" t="s">
        <v>98</v>
      </c>
      <c r="B140" s="140" t="s">
        <v>99</v>
      </c>
      <c r="C140" s="113" t="s">
        <v>133</v>
      </c>
      <c r="D140" s="98" t="s">
        <v>94</v>
      </c>
      <c r="E140" s="97" t="s">
        <v>21</v>
      </c>
      <c r="F140" s="93" t="n">
        <f aca="false" ca="false" dt2D="false" dtr="false" t="normal">F141+F142+F143+F144</f>
        <v>458.8288</v>
      </c>
      <c r="G140" s="93" t="n">
        <f aca="false" ca="false" dt2D="false" dtr="false" t="normal">G141+G142+G143+G144</f>
        <v>14.04</v>
      </c>
      <c r="H140" s="93" t="n">
        <f aca="false" ca="false" dt2D="false" dtr="false" t="normal">H141+H142+H143+H144</f>
        <v>30.7888</v>
      </c>
      <c r="I140" s="93" t="n">
        <f aca="false" ca="false" dt2D="false" dtr="false" t="normal">I141+I142+I143+I144</f>
        <v>84</v>
      </c>
      <c r="J140" s="93" t="n">
        <f aca="false" ca="false" dt2D="false" dtr="false" t="normal">J141+J142+J143+J144</f>
        <v>110</v>
      </c>
      <c r="K140" s="93" t="n">
        <f aca="false" ca="false" dt2D="false" dtr="false" t="normal">K141+K142+K143+K144</f>
        <v>110</v>
      </c>
      <c r="L140" s="93" t="n">
        <f aca="false" ca="false" dt2D="false" dtr="false" t="normal">L141+L142+L143+L144</f>
        <v>110</v>
      </c>
      <c r="BL140" s="0" t="n"/>
    </row>
    <row customFormat="true" customHeight="true" ht="18.75" outlineLevel="0" r="141" s="1">
      <c r="A141" s="118" t="s"/>
      <c r="B141" s="141" t="s"/>
      <c r="C141" s="114" t="s"/>
      <c r="D141" s="108" t="s"/>
      <c r="E141" s="98" t="s">
        <v>22</v>
      </c>
      <c r="F141" s="93" t="n">
        <f aca="false" ca="false" dt2D="false" dtr="false" t="normal">SUM(G141:L141)</f>
        <v>0</v>
      </c>
      <c r="G141" s="115" t="n"/>
      <c r="H141" s="115" t="n"/>
      <c r="I141" s="139" t="n"/>
      <c r="J141" s="115" t="n"/>
      <c r="K141" s="115" t="n"/>
      <c r="L141" s="115" t="n"/>
      <c r="BL141" s="0" t="n"/>
    </row>
    <row customFormat="true" ht="14.25" outlineLevel="0" r="142" s="1">
      <c r="A142" s="118" t="s"/>
      <c r="B142" s="141" t="s"/>
      <c r="C142" s="114" t="s"/>
      <c r="D142" s="108" t="s"/>
      <c r="E142" s="97" t="s">
        <v>23</v>
      </c>
      <c r="F142" s="93" t="n">
        <f aca="false" ca="false" dt2D="false" dtr="false" t="normal">SUM(G142:L142)</f>
        <v>0</v>
      </c>
      <c r="G142" s="115" t="n"/>
      <c r="H142" s="115" t="n"/>
      <c r="I142" s="139" t="n"/>
      <c r="J142" s="115" t="n"/>
      <c r="K142" s="115" t="n"/>
      <c r="L142" s="115" t="n"/>
      <c r="BL142" s="0" t="n"/>
    </row>
    <row customFormat="true" ht="25.5" outlineLevel="0" r="143" s="1">
      <c r="A143" s="118" t="s"/>
      <c r="B143" s="141" t="s"/>
      <c r="C143" s="114" t="s"/>
      <c r="D143" s="108" t="s"/>
      <c r="E143" s="98" t="s">
        <v>24</v>
      </c>
      <c r="F143" s="93" t="n">
        <f aca="false" ca="false" dt2D="false" dtr="false" t="normal">SUM(G143:L143)</f>
        <v>458.8288</v>
      </c>
      <c r="G143" s="93" t="n">
        <v>14.04</v>
      </c>
      <c r="H143" s="93" t="n">
        <v>30.7888</v>
      </c>
      <c r="I143" s="138" t="n">
        <v>84</v>
      </c>
      <c r="J143" s="165" t="n">
        <v>110</v>
      </c>
      <c r="K143" s="93" t="n">
        <v>110</v>
      </c>
      <c r="L143" s="93" t="n">
        <v>110</v>
      </c>
      <c r="BL143" s="0" t="n"/>
    </row>
    <row customFormat="true" ht="25.5" outlineLevel="0" r="144" s="1">
      <c r="A144" s="119" t="s"/>
      <c r="B144" s="142" t="s"/>
      <c r="C144" s="116" t="s"/>
      <c r="D144" s="112" t="s"/>
      <c r="E144" s="98" t="s">
        <v>25</v>
      </c>
      <c r="F144" s="93" t="n">
        <f aca="false" ca="false" dt2D="false" dtr="false" t="normal">SUM(G144:L144)</f>
        <v>0</v>
      </c>
      <c r="G144" s="115" t="n"/>
      <c r="H144" s="115" t="n"/>
      <c r="I144" s="115" t="n"/>
      <c r="J144" s="115" t="n"/>
      <c r="K144" s="115" t="n"/>
      <c r="L144" s="115" t="n"/>
      <c r="BL144" s="0" t="n"/>
    </row>
    <row customFormat="true" ht="14.25" outlineLevel="0" r="145" s="1">
      <c r="A145" s="117" t="s">
        <v>100</v>
      </c>
      <c r="B145" s="140" t="s">
        <v>101</v>
      </c>
      <c r="C145" s="113" t="s">
        <v>133</v>
      </c>
      <c r="D145" s="98" t="s">
        <v>87</v>
      </c>
      <c r="E145" s="97" t="s">
        <v>21</v>
      </c>
      <c r="F145" s="93" t="n">
        <f aca="false" ca="false" dt2D="false" dtr="false" t="normal">F146+F147+F148+F149</f>
        <v>382.4239999999999</v>
      </c>
      <c r="G145" s="93" t="n">
        <f aca="false" ca="false" dt2D="false" dtr="false" t="normal">G146+G147+G148+G149</f>
        <v>54.28</v>
      </c>
      <c r="H145" s="93" t="n">
        <f aca="false" ca="false" dt2D="false" dtr="false" t="normal">H146+H147+H148+H149</f>
        <v>44.8</v>
      </c>
      <c r="I145" s="93" t="n">
        <f aca="false" ca="false" dt2D="false" dtr="false" t="normal">I146+I147+I148+I149</f>
        <v>48</v>
      </c>
      <c r="J145" s="93" t="n">
        <f aca="false" ca="false" dt2D="false" dtr="false" t="normal">J146+J147+J148+J149</f>
        <v>78.448</v>
      </c>
      <c r="K145" s="93" t="n">
        <f aca="false" ca="false" dt2D="false" dtr="false" t="normal">K146+K147+K148+K149</f>
        <v>78.448</v>
      </c>
      <c r="L145" s="93" t="n">
        <f aca="false" ca="false" dt2D="false" dtr="false" t="normal">L146+L147+L148+L149</f>
        <v>78.448</v>
      </c>
      <c r="BL145" s="0" t="n"/>
    </row>
    <row customFormat="true" customHeight="true" ht="18" outlineLevel="0" r="146" s="1">
      <c r="A146" s="118" t="s"/>
      <c r="B146" s="141" t="s"/>
      <c r="C146" s="114" t="s"/>
      <c r="D146" s="108" t="s"/>
      <c r="E146" s="98" t="s">
        <v>22</v>
      </c>
      <c r="F146" s="93" t="n">
        <f aca="false" ca="false" dt2D="false" dtr="false" t="normal">SUM(G146:L146)</f>
        <v>0</v>
      </c>
      <c r="G146" s="115" t="n"/>
      <c r="H146" s="115" t="n"/>
      <c r="I146" s="115" t="n"/>
      <c r="J146" s="115" t="n"/>
      <c r="K146" s="115" t="n"/>
      <c r="L146" s="115" t="n"/>
      <c r="BL146" s="0" t="n"/>
    </row>
    <row customFormat="true" ht="14.25" outlineLevel="0" r="147" s="1">
      <c r="A147" s="118" t="s"/>
      <c r="B147" s="141" t="s"/>
      <c r="C147" s="114" t="s"/>
      <c r="D147" s="108" t="s"/>
      <c r="E147" s="97" t="s">
        <v>23</v>
      </c>
      <c r="F147" s="93" t="n">
        <f aca="false" ca="false" dt2D="false" dtr="false" t="normal">SUM(G147:L147)</f>
        <v>0</v>
      </c>
      <c r="G147" s="115" t="n"/>
      <c r="H147" s="115" t="n"/>
      <c r="I147" s="93" t="n"/>
      <c r="J147" s="115" t="n"/>
      <c r="K147" s="115" t="n"/>
      <c r="L147" s="115" t="n"/>
      <c r="BL147" s="0" t="n"/>
    </row>
    <row customFormat="true" ht="25.5" outlineLevel="0" r="148" s="1">
      <c r="A148" s="118" t="s"/>
      <c r="B148" s="141" t="s"/>
      <c r="C148" s="114" t="s"/>
      <c r="D148" s="108" t="s"/>
      <c r="E148" s="98" t="s">
        <v>24</v>
      </c>
      <c r="F148" s="93" t="n">
        <f aca="false" ca="false" dt2D="false" dtr="false" t="normal">SUM(G148:L148)</f>
        <v>382.4239999999999</v>
      </c>
      <c r="G148" s="93" t="n">
        <v>54.28</v>
      </c>
      <c r="H148" s="93" t="n">
        <v>44.8</v>
      </c>
      <c r="I148" s="93" t="n">
        <v>48</v>
      </c>
      <c r="J148" s="165" t="n">
        <v>78.448</v>
      </c>
      <c r="K148" s="93" t="n">
        <v>78.448</v>
      </c>
      <c r="L148" s="93" t="n">
        <v>78.448</v>
      </c>
      <c r="BL148" s="0" t="n"/>
    </row>
    <row customFormat="true" ht="25.5" outlineLevel="0" r="149" s="1">
      <c r="A149" s="119" t="s"/>
      <c r="B149" s="142" t="s"/>
      <c r="C149" s="116" t="s"/>
      <c r="D149" s="112" t="s"/>
      <c r="E149" s="98" t="s">
        <v>25</v>
      </c>
      <c r="F149" s="93" t="n">
        <f aca="false" ca="false" dt2D="false" dtr="false" t="normal">SUM(G149:L149)</f>
        <v>0</v>
      </c>
      <c r="G149" s="115" t="n"/>
      <c r="H149" s="115" t="n"/>
      <c r="I149" s="115" t="n"/>
      <c r="J149" s="115" t="n"/>
      <c r="K149" s="115" t="n"/>
      <c r="L149" s="115" t="n"/>
      <c r="BL149" s="0" t="n"/>
    </row>
    <row customFormat="true" ht="14.25" outlineLevel="0" r="150" s="1">
      <c r="A150" s="117" t="s">
        <v>102</v>
      </c>
      <c r="B150" s="140" t="s">
        <v>103</v>
      </c>
      <c r="C150" s="113" t="s">
        <v>133</v>
      </c>
      <c r="D150" s="98" t="s">
        <v>104</v>
      </c>
      <c r="E150" s="97" t="s">
        <v>21</v>
      </c>
      <c r="F150" s="93" t="n">
        <f aca="false" ca="false" dt2D="false" dtr="false" t="normal">F151+F152+F153+F154</f>
        <v>1130</v>
      </c>
      <c r="G150" s="93" t="n">
        <f aca="false" ca="false" dt2D="false" dtr="false" t="normal">G151+G152+G153+G154</f>
        <v>120</v>
      </c>
      <c r="H150" s="93" t="n">
        <f aca="false" ca="false" dt2D="false" dtr="false" t="normal">H151+H152+H153+H154</f>
        <v>160</v>
      </c>
      <c r="I150" s="93" t="n">
        <f aca="false" ca="false" dt2D="false" dtr="false" t="normal">I151+I152+I153+I154</f>
        <v>175</v>
      </c>
      <c r="J150" s="93" t="n">
        <f aca="false" ca="false" dt2D="false" dtr="false" t="normal">J151+J152+J153+J154</f>
        <v>225</v>
      </c>
      <c r="K150" s="93" t="n">
        <f aca="false" ca="false" dt2D="false" dtr="false" t="normal">K151+K152+K153+K154</f>
        <v>225</v>
      </c>
      <c r="L150" s="93" t="n">
        <f aca="false" ca="false" dt2D="false" dtr="false" t="normal">L151+L152+L153+L154</f>
        <v>225</v>
      </c>
      <c r="BL150" s="0" t="n"/>
    </row>
    <row customFormat="true" ht="25.5" outlineLevel="0" r="151" s="1">
      <c r="A151" s="118" t="s"/>
      <c r="B151" s="141" t="s"/>
      <c r="C151" s="114" t="s"/>
      <c r="D151" s="108" t="s"/>
      <c r="E151" s="98" t="s">
        <v>22</v>
      </c>
      <c r="F151" s="93" t="n">
        <f aca="false" ca="false" dt2D="false" dtr="false" t="normal">SUM(G151:L151)</f>
        <v>0</v>
      </c>
      <c r="G151" s="115" t="n"/>
      <c r="H151" s="115" t="n"/>
      <c r="I151" s="115" t="n"/>
      <c r="J151" s="115" t="n"/>
      <c r="K151" s="115" t="n"/>
      <c r="L151" s="115" t="n"/>
      <c r="BL151" s="0" t="n"/>
    </row>
    <row customFormat="true" customHeight="true" ht="15.75" outlineLevel="0" r="152" s="1">
      <c r="A152" s="118" t="s"/>
      <c r="B152" s="141" t="s"/>
      <c r="C152" s="114" t="s"/>
      <c r="D152" s="108" t="s"/>
      <c r="E152" s="97" t="s">
        <v>23</v>
      </c>
      <c r="F152" s="93" t="n">
        <f aca="false" ca="false" dt2D="false" dtr="false" t="normal">SUM(G152:L152)</f>
        <v>0</v>
      </c>
      <c r="G152" s="115" t="n"/>
      <c r="H152" s="115" t="n"/>
      <c r="I152" s="93" t="n"/>
      <c r="J152" s="115" t="n"/>
      <c r="K152" s="115" t="n"/>
      <c r="L152" s="115" t="n"/>
      <c r="BL152" s="0" t="n"/>
    </row>
    <row customFormat="true" ht="25.5" outlineLevel="0" r="153" s="1">
      <c r="A153" s="118" t="s"/>
      <c r="B153" s="141" t="s"/>
      <c r="C153" s="114" t="s"/>
      <c r="D153" s="108" t="s"/>
      <c r="E153" s="98" t="s">
        <v>24</v>
      </c>
      <c r="F153" s="93" t="n">
        <f aca="false" ca="false" dt2D="false" dtr="false" t="normal">SUM(G153:L153)</f>
        <v>1130</v>
      </c>
      <c r="G153" s="93" t="n">
        <v>120</v>
      </c>
      <c r="H153" s="93" t="n">
        <v>160</v>
      </c>
      <c r="I153" s="93" t="n">
        <v>175</v>
      </c>
      <c r="J153" s="165" t="n">
        <v>225</v>
      </c>
      <c r="K153" s="93" t="n">
        <v>225</v>
      </c>
      <c r="L153" s="93" t="n">
        <v>225</v>
      </c>
      <c r="BL153" s="0" t="n"/>
    </row>
    <row customFormat="true" ht="25.5" outlineLevel="0" r="154" s="1">
      <c r="A154" s="119" t="s"/>
      <c r="B154" s="142" t="s"/>
      <c r="C154" s="116" t="s"/>
      <c r="D154" s="112" t="s"/>
      <c r="E154" s="98" t="s">
        <v>25</v>
      </c>
      <c r="F154" s="93" t="n">
        <f aca="false" ca="false" dt2D="false" dtr="false" t="normal">SUM(G154:L154)</f>
        <v>0</v>
      </c>
      <c r="G154" s="115" t="n"/>
      <c r="H154" s="115" t="n"/>
      <c r="I154" s="115" t="n"/>
      <c r="J154" s="115" t="n"/>
      <c r="K154" s="115" t="n"/>
      <c r="L154" s="115" t="n"/>
      <c r="BL154" s="0" t="n"/>
    </row>
    <row customFormat="true" ht="14.25" outlineLevel="0" r="155" s="1">
      <c r="A155" s="117" t="s">
        <v>105</v>
      </c>
      <c r="B155" s="98" t="s">
        <v>106</v>
      </c>
      <c r="C155" s="113" t="s">
        <v>133</v>
      </c>
      <c r="D155" s="98" t="s">
        <v>84</v>
      </c>
      <c r="E155" s="97" t="s">
        <v>107</v>
      </c>
      <c r="F155" s="93" t="n">
        <f aca="false" ca="false" dt2D="false" dtr="false" t="normal">F156+F157+F158+F159</f>
        <v>1130</v>
      </c>
      <c r="G155" s="93" t="n">
        <f aca="false" ca="false" dt2D="false" dtr="false" t="normal">G156+G157+G158+G159</f>
        <v>120</v>
      </c>
      <c r="H155" s="93" t="n">
        <f aca="false" ca="false" dt2D="false" dtr="false" t="normal">H156+H157+H158+H159</f>
        <v>160</v>
      </c>
      <c r="I155" s="93" t="n">
        <f aca="false" ca="false" dt2D="false" dtr="false" t="normal">I156+I157+I158+I159</f>
        <v>175</v>
      </c>
      <c r="J155" s="93" t="n">
        <f aca="false" ca="false" dt2D="false" dtr="false" t="normal">J156+J157+J158+J159</f>
        <v>225</v>
      </c>
      <c r="K155" s="93" t="n">
        <f aca="false" ca="false" dt2D="false" dtr="false" t="normal">K156+K157+K158+K159</f>
        <v>225</v>
      </c>
      <c r="L155" s="93" t="n">
        <f aca="false" ca="false" dt2D="false" dtr="false" t="normal">L156+L157+L158+L159</f>
        <v>225</v>
      </c>
      <c r="BL155" s="0" t="n"/>
    </row>
    <row customFormat="true" customHeight="true" ht="16.5" outlineLevel="0" r="156" s="1">
      <c r="A156" s="118" t="s"/>
      <c r="B156" s="108" t="s"/>
      <c r="C156" s="114" t="s"/>
      <c r="D156" s="108" t="s"/>
      <c r="E156" s="98" t="s">
        <v>22</v>
      </c>
      <c r="F156" s="93" t="n">
        <f aca="false" ca="false" dt2D="false" dtr="false" t="normal">SUM(G156:L156)</f>
        <v>0</v>
      </c>
      <c r="G156" s="115" t="n"/>
      <c r="H156" s="115" t="n"/>
      <c r="I156" s="115" t="n"/>
      <c r="J156" s="115" t="n"/>
      <c r="K156" s="115" t="n"/>
      <c r="L156" s="115" t="n"/>
      <c r="BL156" s="0" t="n"/>
    </row>
    <row customFormat="true" ht="14.25" outlineLevel="0" r="157" s="1">
      <c r="A157" s="118" t="s"/>
      <c r="B157" s="108" t="s"/>
      <c r="C157" s="114" t="s"/>
      <c r="D157" s="108" t="s"/>
      <c r="E157" s="97" t="s">
        <v>23</v>
      </c>
      <c r="F157" s="93" t="n">
        <f aca="false" ca="false" dt2D="false" dtr="false" t="normal">SUM(G157:L157)</f>
        <v>0</v>
      </c>
      <c r="G157" s="115" t="n"/>
      <c r="H157" s="115" t="n"/>
      <c r="I157" s="93" t="n"/>
      <c r="J157" s="115" t="n"/>
      <c r="K157" s="115" t="n"/>
      <c r="L157" s="115" t="n"/>
      <c r="BL157" s="0" t="n"/>
    </row>
    <row customFormat="true" ht="25.5" outlineLevel="0" r="158" s="1">
      <c r="A158" s="118" t="s"/>
      <c r="B158" s="108" t="s"/>
      <c r="C158" s="114" t="s"/>
      <c r="D158" s="108" t="s"/>
      <c r="E158" s="98" t="s">
        <v>24</v>
      </c>
      <c r="F158" s="93" t="n">
        <f aca="false" ca="false" dt2D="false" dtr="false" t="normal">SUM(G158:L158)</f>
        <v>1130</v>
      </c>
      <c r="G158" s="93" t="n">
        <v>120</v>
      </c>
      <c r="H158" s="93" t="n">
        <v>160</v>
      </c>
      <c r="I158" s="93" t="n">
        <v>175</v>
      </c>
      <c r="J158" s="165" t="n">
        <v>225</v>
      </c>
      <c r="K158" s="93" t="n">
        <v>225</v>
      </c>
      <c r="L158" s="93" t="n">
        <v>225</v>
      </c>
      <c r="BL158" s="0" t="n"/>
    </row>
    <row customFormat="true" ht="25.5" outlineLevel="0" r="159" s="1">
      <c r="A159" s="119" t="s"/>
      <c r="B159" s="112" t="s"/>
      <c r="C159" s="116" t="s"/>
      <c r="D159" s="112" t="s"/>
      <c r="E159" s="98" t="s">
        <v>25</v>
      </c>
      <c r="F159" s="93" t="n">
        <f aca="false" ca="false" dt2D="false" dtr="false" t="normal">SUM(G159:L159)</f>
        <v>0</v>
      </c>
      <c r="G159" s="115" t="n"/>
      <c r="H159" s="115" t="n"/>
      <c r="I159" s="115" t="n"/>
      <c r="J159" s="115" t="n"/>
      <c r="K159" s="115" t="n"/>
      <c r="L159" s="115" t="n"/>
      <c r="BL159" s="0" t="n"/>
    </row>
    <row customFormat="true" ht="14.25" outlineLevel="0" r="160" s="1">
      <c r="A160" s="113" t="s">
        <v>108</v>
      </c>
      <c r="B160" s="98" t="s">
        <v>109</v>
      </c>
      <c r="C160" s="113" t="s">
        <v>133</v>
      </c>
      <c r="D160" s="98" t="s">
        <v>110</v>
      </c>
      <c r="E160" s="97" t="s">
        <v>21</v>
      </c>
      <c r="F160" s="93" t="n">
        <f aca="false" ca="false" dt2D="false" dtr="false" t="normal">F161+F162+F163+F164</f>
        <v>0</v>
      </c>
      <c r="G160" s="93" t="n">
        <f aca="false" ca="false" dt2D="false" dtr="false" t="normal">G161+G162+G163+G164</f>
        <v>0</v>
      </c>
      <c r="H160" s="93" t="n">
        <f aca="false" ca="false" dt2D="false" dtr="false" t="normal">H161+H162+H163+H164</f>
        <v>0</v>
      </c>
      <c r="I160" s="93" t="n">
        <f aca="false" ca="false" dt2D="false" dtr="false" t="normal">I161+I162+I163+I164</f>
        <v>0</v>
      </c>
      <c r="J160" s="93" t="n">
        <f aca="false" ca="false" dt2D="false" dtr="false" t="normal">J161+J162+J163+J164</f>
        <v>0</v>
      </c>
      <c r="K160" s="93" t="n">
        <f aca="false" ca="false" dt2D="false" dtr="false" t="normal">K161+K162+K163+K164</f>
        <v>0</v>
      </c>
      <c r="L160" s="93" t="n">
        <f aca="false" ca="false" dt2D="false" dtr="false" t="normal">L161+L162+L163+L164</f>
        <v>0</v>
      </c>
      <c r="BL160" s="0" t="n"/>
    </row>
    <row customFormat="true" ht="25.5" outlineLevel="0" r="161" s="1">
      <c r="A161" s="114" t="s"/>
      <c r="B161" s="108" t="s"/>
      <c r="C161" s="114" t="s"/>
      <c r="D161" s="108" t="s"/>
      <c r="E161" s="98" t="s">
        <v>22</v>
      </c>
      <c r="F161" s="93" t="n">
        <f aca="false" ca="false" dt2D="false" dtr="false" t="normal">SUM(G161:L161)</f>
        <v>0</v>
      </c>
      <c r="G161" s="115" t="n"/>
      <c r="H161" s="115" t="n"/>
      <c r="I161" s="115" t="n"/>
      <c r="J161" s="115" t="n"/>
      <c r="K161" s="115" t="n"/>
      <c r="L161" s="115" t="n"/>
      <c r="BL161" s="0" t="n"/>
    </row>
    <row customFormat="true" customHeight="true" ht="24" outlineLevel="0" r="162" s="1">
      <c r="A162" s="114" t="s"/>
      <c r="B162" s="108" t="s"/>
      <c r="C162" s="114" t="s"/>
      <c r="D162" s="108" t="s"/>
      <c r="E162" s="97" t="s">
        <v>23</v>
      </c>
      <c r="F162" s="93" t="n">
        <f aca="false" ca="false" dt2D="false" dtr="false" t="normal">SUM(G162:L162)</f>
        <v>0</v>
      </c>
      <c r="G162" s="115" t="n"/>
      <c r="H162" s="115" t="n"/>
      <c r="I162" s="93" t="n">
        <v>0</v>
      </c>
      <c r="J162" s="115" t="n"/>
      <c r="K162" s="115" t="n"/>
      <c r="L162" s="115" t="n"/>
      <c r="BL162" s="0" t="n"/>
    </row>
    <row customFormat="true" ht="25.5" outlineLevel="0" r="163" s="1">
      <c r="A163" s="114" t="s"/>
      <c r="B163" s="108" t="s"/>
      <c r="C163" s="114" t="s"/>
      <c r="D163" s="108" t="s"/>
      <c r="E163" s="98" t="s">
        <v>24</v>
      </c>
      <c r="F163" s="93" t="n">
        <f aca="false" ca="false" dt2D="false" dtr="false" t="normal">SUM(G163:L163)</f>
        <v>0</v>
      </c>
      <c r="G163" s="93" t="n"/>
      <c r="H163" s="115" t="n"/>
      <c r="I163" s="115" t="n"/>
      <c r="J163" s="115" t="n"/>
      <c r="K163" s="115" t="n"/>
      <c r="L163" s="115" t="n"/>
      <c r="BL163" s="0" t="n"/>
    </row>
    <row customFormat="true" customHeight="true" ht="39.2000007629395" outlineLevel="0" r="164" s="1">
      <c r="A164" s="116" t="s"/>
      <c r="B164" s="112" t="s"/>
      <c r="C164" s="116" t="s"/>
      <c r="D164" s="112" t="s"/>
      <c r="E164" s="98" t="s">
        <v>25</v>
      </c>
      <c r="F164" s="93" t="n">
        <f aca="false" ca="false" dt2D="false" dtr="false" t="normal">SUM(G164:L164)</f>
        <v>0</v>
      </c>
      <c r="G164" s="115" t="n"/>
      <c r="H164" s="115" t="n"/>
      <c r="I164" s="115" t="n"/>
      <c r="J164" s="115" t="n"/>
      <c r="K164" s="115" t="n"/>
      <c r="L164" s="115" t="n"/>
      <c r="BL164" s="0" t="n"/>
    </row>
    <row customFormat="true" ht="14.25" outlineLevel="0" r="165" s="1">
      <c r="A165" s="113" t="s">
        <v>111</v>
      </c>
      <c r="B165" s="98" t="s">
        <v>112</v>
      </c>
      <c r="C165" s="113" t="s">
        <v>133</v>
      </c>
      <c r="D165" s="98" t="s">
        <v>113</v>
      </c>
      <c r="E165" s="97" t="s">
        <v>21</v>
      </c>
      <c r="F165" s="93" t="n">
        <f aca="false" ca="false" dt2D="false" dtr="false" t="normal">F166+F167+F168+F169</f>
        <v>0</v>
      </c>
      <c r="G165" s="93" t="n">
        <f aca="false" ca="false" dt2D="false" dtr="false" t="normal">G166+G167+G168+G169</f>
        <v>0</v>
      </c>
      <c r="H165" s="93" t="n">
        <f aca="false" ca="false" dt2D="false" dtr="false" t="normal">H166+H167+H168+H169</f>
        <v>0</v>
      </c>
      <c r="I165" s="93" t="n">
        <f aca="false" ca="false" dt2D="false" dtr="false" t="normal">I166+I167+I168+I169</f>
        <v>0</v>
      </c>
      <c r="J165" s="93" t="n">
        <f aca="false" ca="false" dt2D="false" dtr="false" t="normal">J166+J167+J168+J169</f>
        <v>0</v>
      </c>
      <c r="K165" s="93" t="n">
        <f aca="false" ca="false" dt2D="false" dtr="false" t="normal">K166+K167+K168+K169</f>
        <v>0</v>
      </c>
      <c r="L165" s="93" t="n">
        <f aca="false" ca="false" dt2D="false" dtr="false" t="normal">L166+L167+L168+L169</f>
        <v>0</v>
      </c>
      <c r="BL165" s="0" t="n"/>
    </row>
    <row customFormat="true" customHeight="true" ht="36.9500007629395" outlineLevel="0" r="166" s="1">
      <c r="A166" s="114" t="s"/>
      <c r="B166" s="108" t="s"/>
      <c r="C166" s="114" t="s"/>
      <c r="D166" s="108" t="s"/>
      <c r="E166" s="98" t="s">
        <v>22</v>
      </c>
      <c r="F166" s="93" t="n">
        <f aca="false" ca="false" dt2D="false" dtr="false" t="normal">SUM(G166:L166)</f>
        <v>0</v>
      </c>
      <c r="G166" s="115" t="n"/>
      <c r="H166" s="115" t="n"/>
      <c r="I166" s="115" t="n"/>
      <c r="J166" s="115" t="n"/>
      <c r="K166" s="115" t="n"/>
      <c r="L166" s="115" t="n"/>
      <c r="BL166" s="0" t="n"/>
    </row>
    <row customFormat="true" ht="14.25" outlineLevel="0" r="167" s="1">
      <c r="A167" s="114" t="s"/>
      <c r="B167" s="108" t="s"/>
      <c r="C167" s="114" t="s"/>
      <c r="D167" s="108" t="s"/>
      <c r="E167" s="97" t="s">
        <v>23</v>
      </c>
      <c r="F167" s="93" t="n">
        <f aca="false" ca="false" dt2D="false" dtr="false" t="normal">SUM(G167:L167)</f>
        <v>0</v>
      </c>
      <c r="G167" s="115" t="n"/>
      <c r="H167" s="115" t="n"/>
      <c r="I167" s="115" t="n"/>
      <c r="J167" s="115" t="n"/>
      <c r="K167" s="115" t="n"/>
      <c r="L167" s="115" t="n"/>
      <c r="BL167" s="0" t="n"/>
    </row>
    <row customFormat="true" ht="25.5" outlineLevel="0" r="168" s="1">
      <c r="A168" s="114" t="s"/>
      <c r="B168" s="108" t="s"/>
      <c r="C168" s="114" t="s"/>
      <c r="D168" s="108" t="s"/>
      <c r="E168" s="98" t="s">
        <v>24</v>
      </c>
      <c r="F168" s="93" t="n">
        <f aca="false" ca="false" dt2D="false" dtr="false" t="normal">SUM(G168:L168)</f>
        <v>0</v>
      </c>
      <c r="G168" s="93" t="n"/>
      <c r="H168" s="115" t="n"/>
      <c r="I168" s="115" t="n"/>
      <c r="J168" s="115" t="n"/>
      <c r="K168" s="115" t="n"/>
      <c r="L168" s="115" t="n"/>
      <c r="BL168" s="0" t="n"/>
    </row>
    <row customFormat="true" ht="25.5" outlineLevel="0" r="169" s="1">
      <c r="A169" s="116" t="s"/>
      <c r="B169" s="112" t="s"/>
      <c r="C169" s="116" t="s"/>
      <c r="D169" s="112" t="s"/>
      <c r="E169" s="98" t="s">
        <v>25</v>
      </c>
      <c r="F169" s="93" t="n">
        <f aca="false" ca="false" dt2D="false" dtr="false" t="normal">SUM(G169:L169)</f>
        <v>0</v>
      </c>
      <c r="G169" s="115" t="n"/>
      <c r="H169" s="115" t="n"/>
      <c r="I169" s="115" t="n"/>
      <c r="J169" s="115" t="n"/>
      <c r="K169" s="115" t="n"/>
      <c r="L169" s="115" t="n"/>
      <c r="BL169" s="0" t="n"/>
    </row>
    <row customFormat="true" customHeight="true" ht="21" outlineLevel="0" r="170" s="1">
      <c r="A170" s="113" t="s">
        <v>114</v>
      </c>
      <c r="B170" s="98" t="s">
        <v>115</v>
      </c>
      <c r="C170" s="113" t="s">
        <v>133</v>
      </c>
      <c r="D170" s="98" t="s">
        <v>116</v>
      </c>
      <c r="E170" s="97" t="s">
        <v>21</v>
      </c>
      <c r="F170" s="93" t="n">
        <f aca="false" ca="false" dt2D="false" dtr="false" t="normal">F171+F172+F173+F174</f>
        <v>491.42064</v>
      </c>
      <c r="G170" s="93" t="n">
        <f aca="false" ca="false" dt2D="false" dtr="false" t="normal">G171+G172+G173+G174</f>
        <v>25.36</v>
      </c>
      <c r="H170" s="93" t="n">
        <f aca="false" ca="false" dt2D="false" dtr="false" t="normal">H171+H172+H173+H174</f>
        <v>94.3431</v>
      </c>
      <c r="I170" s="93" t="n">
        <f aca="false" ca="false" dt2D="false" dtr="false" t="normal">I171+I172+I173+I174</f>
        <v>83</v>
      </c>
      <c r="J170" s="161" t="n">
        <f aca="false" ca="false" dt2D="false" dtr="false" t="normal">J171+J172+J173+J174</f>
        <v>88.71754</v>
      </c>
      <c r="K170" s="93" t="n">
        <f aca="false" ca="false" dt2D="false" dtr="false" t="normal">K171+K172+K173+K174</f>
        <v>100</v>
      </c>
      <c r="L170" s="93" t="n">
        <f aca="false" ca="false" dt2D="false" dtr="false" t="normal">L171+L172+L173+L174</f>
        <v>100</v>
      </c>
      <c r="BL170" s="0" t="n"/>
    </row>
    <row customFormat="true" ht="25.5" outlineLevel="0" r="171" s="1">
      <c r="A171" s="114" t="s"/>
      <c r="B171" s="108" t="s"/>
      <c r="C171" s="114" t="s"/>
      <c r="D171" s="108" t="s"/>
      <c r="E171" s="98" t="s">
        <v>22</v>
      </c>
      <c r="F171" s="93" t="n">
        <f aca="false" ca="false" dt2D="false" dtr="false" t="normal">SUM(G171:L171)</f>
        <v>0</v>
      </c>
      <c r="G171" s="115" t="n"/>
      <c r="H171" s="115" t="n"/>
      <c r="I171" s="115" t="n"/>
      <c r="J171" s="162" t="n"/>
      <c r="K171" s="115" t="n"/>
      <c r="L171" s="115" t="n"/>
      <c r="BL171" s="0" t="n"/>
    </row>
    <row customFormat="true" ht="14.25" outlineLevel="0" r="172" s="1">
      <c r="A172" s="114" t="s"/>
      <c r="B172" s="108" t="s"/>
      <c r="C172" s="114" t="s"/>
      <c r="D172" s="108" t="s"/>
      <c r="E172" s="97" t="s">
        <v>23</v>
      </c>
      <c r="F172" s="93" t="n">
        <f aca="false" ca="false" dt2D="false" dtr="false" t="normal">SUM(G172:L172)</f>
        <v>0</v>
      </c>
      <c r="G172" s="115" t="n"/>
      <c r="H172" s="115" t="n"/>
      <c r="I172" s="115" t="n"/>
      <c r="J172" s="162" t="n"/>
      <c r="K172" s="115" t="n"/>
      <c r="L172" s="115" t="n"/>
      <c r="BL172" s="0" t="n"/>
    </row>
    <row customFormat="true" ht="25.5" outlineLevel="0" r="173" s="1">
      <c r="A173" s="114" t="s"/>
      <c r="B173" s="108" t="s"/>
      <c r="C173" s="114" t="s"/>
      <c r="D173" s="108" t="s"/>
      <c r="E173" s="98" t="s">
        <v>24</v>
      </c>
      <c r="F173" s="93" t="n">
        <f aca="false" ca="false" dt2D="false" dtr="false" t="normal">SUM(G173:L173)</f>
        <v>491.42064</v>
      </c>
      <c r="G173" s="93" t="n">
        <v>25.36</v>
      </c>
      <c r="H173" s="93" t="n">
        <v>94.3431</v>
      </c>
      <c r="I173" s="93" t="n">
        <v>83</v>
      </c>
      <c r="J173" s="166" t="n">
        <v>88.71754</v>
      </c>
      <c r="K173" s="93" t="n">
        <v>100</v>
      </c>
      <c r="L173" s="93" t="n">
        <v>100</v>
      </c>
      <c r="BL173" s="0" t="n"/>
    </row>
    <row customFormat="true" ht="25.5" outlineLevel="0" r="174" s="1">
      <c r="A174" s="116" t="s"/>
      <c r="B174" s="112" t="s"/>
      <c r="C174" s="116" t="s"/>
      <c r="D174" s="112" t="s"/>
      <c r="E174" s="98" t="s">
        <v>25</v>
      </c>
      <c r="F174" s="93" t="n">
        <f aca="false" ca="false" dt2D="false" dtr="false" t="normal">SUM(G174:L174)</f>
        <v>0</v>
      </c>
      <c r="G174" s="115" t="n"/>
      <c r="H174" s="115" t="n"/>
      <c r="I174" s="115" t="n"/>
      <c r="J174" s="115" t="n"/>
      <c r="K174" s="115" t="n"/>
      <c r="L174" s="115" t="n"/>
      <c r="BL174" s="0" t="n"/>
    </row>
    <row customFormat="true" ht="14.25" outlineLevel="0" r="175" s="1">
      <c r="A175" s="104" t="n">
        <v>5</v>
      </c>
      <c r="B175" s="103" t="s">
        <v>117</v>
      </c>
      <c r="C175" s="113" t="s">
        <v>133</v>
      </c>
      <c r="D175" s="98" t="s">
        <v>118</v>
      </c>
      <c r="E175" s="97" t="s">
        <v>21</v>
      </c>
      <c r="F175" s="93" t="n">
        <f aca="false" ca="false" dt2D="false" dtr="false" t="normal">F176+F177+F178+F179</f>
        <v>473005.30999999994</v>
      </c>
      <c r="G175" s="93" t="n">
        <f aca="false" ca="false" dt2D="false" dtr="false" t="normal">G176+G177+G178+G179</f>
        <v>50650.61984</v>
      </c>
      <c r="H175" s="93" t="n">
        <f aca="false" ca="false" dt2D="false" dtr="false" t="normal">H176+H177+H178+H179</f>
        <v>57171.6328</v>
      </c>
      <c r="I175" s="93" t="n">
        <f aca="false" ca="false" dt2D="false" dtr="false" t="normal">I176+I177+I178+I179</f>
        <v>76331.79999999999</v>
      </c>
      <c r="J175" s="93" t="n">
        <f aca="false" ca="false" dt2D="false" dtr="false" t="normal">J176+J177+J178+J179</f>
        <v>109393.53036</v>
      </c>
      <c r="K175" s="93" t="n">
        <f aca="false" ca="false" dt2D="false" dtr="false" t="normal">K176+K177+K178+K179</f>
        <v>87434.786</v>
      </c>
      <c r="L175" s="93" t="n">
        <f aca="false" ca="false" dt2D="false" dtr="false" t="normal">L176+L177+L178+L179</f>
        <v>92022.94099999999</v>
      </c>
      <c r="BL175" s="0" t="n"/>
    </row>
    <row customHeight="true" ht="15" outlineLevel="0" r="176">
      <c r="A176" s="107" t="s"/>
      <c r="B176" s="106" t="s"/>
      <c r="C176" s="114" t="s"/>
      <c r="D176" s="108" t="s"/>
      <c r="E176" s="98" t="s">
        <v>22</v>
      </c>
      <c r="F176" s="93" t="n">
        <f aca="false" ca="false" dt2D="false" dtr="false" t="normal">SUM(G176:L176)</f>
        <v>95915.6186</v>
      </c>
      <c r="G176" s="93" t="n">
        <f aca="false" ca="false" dt2D="false" dtr="false" t="normal">G181+G186+G191+G196</f>
        <v>6960.4524</v>
      </c>
      <c r="H176" s="93" t="n">
        <f aca="false" ca="false" dt2D="false" dtr="false" t="normal">H181+H186+H191+H196</f>
        <v>9555.95025</v>
      </c>
      <c r="I176" s="93" t="n">
        <f aca="false" ca="false" dt2D="false" dtr="false" t="normal">I181+I186+I191+I196</f>
        <v>40641.2622</v>
      </c>
      <c r="J176" s="93" t="n">
        <f aca="false" ca="false" dt2D="false" dtr="false" t="normal">J181+J186+J191+J196</f>
        <v>13018.4042</v>
      </c>
      <c r="K176" s="93" t="n">
        <f aca="false" ca="false" dt2D="false" dtr="false" t="normal">K181+K186+K191+K196</f>
        <v>12938.5971</v>
      </c>
      <c r="L176" s="93" t="n">
        <f aca="false" ca="false" dt2D="false" dtr="false" t="normal">L181+L186+L191+L196</f>
        <v>12800.95245</v>
      </c>
    </row>
    <row outlineLevel="0" r="177">
      <c r="A177" s="107" t="s"/>
      <c r="B177" s="106" t="s"/>
      <c r="C177" s="114" t="s"/>
      <c r="D177" s="108" t="s"/>
      <c r="E177" s="97" t="s">
        <v>23</v>
      </c>
      <c r="F177" s="93" t="n">
        <f aca="false" ca="false" dt2D="false" dtr="false" t="normal">SUM(G177:L177)</f>
        <v>297625.73533999996</v>
      </c>
      <c r="G177" s="93" t="n">
        <f aca="false" ca="false" dt2D="false" dtr="false" t="normal">G182+G187+G192+G197</f>
        <v>18494.5606</v>
      </c>
      <c r="H177" s="93" t="n">
        <f aca="false" ca="false" dt2D="false" dtr="false" t="normal">H182+H187+H192+H197</f>
        <v>32845.26975</v>
      </c>
      <c r="I177" s="93" t="n">
        <f aca="false" ca="false" dt2D="false" dtr="false" t="normal">I182+I187+I192+I197</f>
        <v>15739.4298</v>
      </c>
      <c r="J177" s="93" t="n">
        <f aca="false" ca="false" dt2D="false" dtr="false" t="normal">J182+J187+J192+J197+J202</f>
        <v>81074.99974</v>
      </c>
      <c r="K177" s="93" t="n">
        <f aca="false" ca="false" dt2D="false" dtr="false" t="normal">K182+K187+K192+K197+K202</f>
        <v>72372.8379</v>
      </c>
      <c r="L177" s="93" t="n">
        <f aca="false" ca="false" dt2D="false" dtr="false" t="normal">L182+L187+L192+L197+L202</f>
        <v>77098.63755</v>
      </c>
    </row>
    <row ht="25.5" outlineLevel="0" r="178">
      <c r="A178" s="107" t="s"/>
      <c r="B178" s="106" t="s"/>
      <c r="C178" s="114" t="s"/>
      <c r="D178" s="108" t="s"/>
      <c r="E178" s="98" t="s">
        <v>24</v>
      </c>
      <c r="F178" s="93" t="n">
        <f aca="false" ca="false" dt2D="false" dtr="false" t="normal">SUM(G178:L178)</f>
        <v>79463.95606</v>
      </c>
      <c r="G178" s="93" t="n">
        <f aca="false" ca="false" dt2D="false" dtr="false" t="normal">G183+G188+G193+G198</f>
        <v>25195.60684</v>
      </c>
      <c r="H178" s="93" t="n">
        <f aca="false" ca="false" dt2D="false" dtr="false" t="normal">H183+H188+H193+H198</f>
        <v>14770.4128</v>
      </c>
      <c r="I178" s="93" t="n">
        <f aca="false" ca="false" dt2D="false" dtr="false" t="normal">I183+I188+I193+I198</f>
        <v>19951.108</v>
      </c>
      <c r="J178" s="93" t="n">
        <f aca="false" ca="false" dt2D="false" dtr="false" t="normal">J183+J188+J193+J198</f>
        <v>15300.12642</v>
      </c>
      <c r="K178" s="93" t="n">
        <f aca="false" ca="false" dt2D="false" dtr="false" t="normal">K183+K188+K193+K198</f>
        <v>2123.3509999999997</v>
      </c>
      <c r="L178" s="93" t="n">
        <f aca="false" ca="false" dt2D="false" dtr="false" t="normal">L183+L188+L193+L198</f>
        <v>2123.3509999999997</v>
      </c>
    </row>
    <row ht="25.5" outlineLevel="0" r="179">
      <c r="A179" s="111" t="s"/>
      <c r="B179" s="110" t="s"/>
      <c r="C179" s="116" t="s"/>
      <c r="D179" s="112" t="s"/>
      <c r="E179" s="98" t="s">
        <v>25</v>
      </c>
      <c r="F179" s="93" t="n">
        <f aca="false" ca="false" dt2D="false" dtr="false" t="normal">SUM(G179:L179)</f>
        <v>0</v>
      </c>
      <c r="G179" s="93" t="n">
        <f aca="false" ca="false" dt2D="false" dtr="false" t="normal">G184+G189+G194+G199</f>
        <v>0</v>
      </c>
      <c r="H179" s="93" t="n">
        <f aca="false" ca="false" dt2D="false" dtr="false" t="normal">H184+H189+H194+H199</f>
        <v>0</v>
      </c>
      <c r="I179" s="93" t="n">
        <f aca="false" ca="false" dt2D="false" dtr="false" t="normal">I184+I189+I194+I199</f>
        <v>0</v>
      </c>
      <c r="J179" s="93" t="n">
        <f aca="false" ca="false" dt2D="false" dtr="false" t="normal">J184+J189+J194+J199</f>
        <v>0</v>
      </c>
      <c r="K179" s="93" t="n">
        <f aca="false" ca="false" dt2D="false" dtr="false" t="normal">K184+K189+K194+K199</f>
        <v>0</v>
      </c>
      <c r="L179" s="93" t="n">
        <f aca="false" ca="false" dt2D="false" dtr="false" t="normal">L184+L189+L194+L199</f>
        <v>0</v>
      </c>
    </row>
    <row outlineLevel="0" r="180">
      <c r="A180" s="104" t="s">
        <v>119</v>
      </c>
      <c r="B180" s="98" t="s">
        <v>120</v>
      </c>
      <c r="C180" s="113" t="s">
        <v>133</v>
      </c>
      <c r="D180" s="98" t="s">
        <v>118</v>
      </c>
      <c r="E180" s="97" t="s">
        <v>21</v>
      </c>
      <c r="F180" s="93" t="n">
        <f aca="false" ca="false" dt2D="false" dtr="false" t="normal">F181+F182+F183+F184</f>
        <v>30972.144000000004</v>
      </c>
      <c r="G180" s="93" t="n">
        <f aca="false" ca="false" dt2D="false" dtr="false" t="normal">G181+G182+G183+G184</f>
        <v>3859.153</v>
      </c>
      <c r="H180" s="93" t="n">
        <f aca="false" ca="false" dt2D="false" dtr="false" t="normal">H181+H182+H183+H184</f>
        <v>4013.531</v>
      </c>
      <c r="I180" s="93" t="n">
        <f aca="false" ca="false" dt2D="false" dtr="false" t="normal">I181+I182+I183+I184</f>
        <v>5626.391</v>
      </c>
      <c r="J180" s="93" t="n">
        <f aca="false" ca="false" dt2D="false" dtr="false" t="normal">J181+J182+J183+J184</f>
        <v>5671.437</v>
      </c>
      <c r="K180" s="93" t="n">
        <f aca="false" ca="false" dt2D="false" dtr="false" t="normal">K181+K182+K183+K184</f>
        <v>5900.816000000001</v>
      </c>
      <c r="L180" s="93" t="n">
        <f aca="false" ca="false" dt2D="false" dtr="false" t="normal">L181+L182+L183+L184</f>
        <v>5900.816000000001</v>
      </c>
      <c r="M180" s="72" t="n"/>
      <c r="N180" s="72" t="n"/>
      <c r="O180" s="72" t="n"/>
      <c r="P180" s="72" t="n"/>
      <c r="Q180" s="72" t="n"/>
      <c r="R180" s="72" t="n"/>
      <c r="S180" s="72" t="n"/>
      <c r="T180" s="72" t="n"/>
      <c r="U180" s="72" t="n"/>
      <c r="V180" s="72" t="n"/>
      <c r="W180" s="72" t="n"/>
      <c r="X180" s="72" t="n"/>
      <c r="Y180" s="72" t="n"/>
      <c r="Z180" s="72" t="n"/>
      <c r="AA180" s="72" t="n"/>
      <c r="AB180" s="72" t="n"/>
      <c r="AC180" s="72" t="n"/>
      <c r="AD180" s="72" t="n"/>
      <c r="AE180" s="72" t="n"/>
      <c r="AF180" s="72" t="n"/>
      <c r="AG180" s="72" t="n"/>
      <c r="AH180" s="72" t="n"/>
      <c r="AI180" s="72" t="n"/>
      <c r="AJ180" s="72" t="n"/>
      <c r="AK180" s="72" t="n"/>
      <c r="AL180" s="72" t="n"/>
      <c r="AM180" s="72" t="n"/>
      <c r="AN180" s="72" t="n"/>
      <c r="AO180" s="72" t="n"/>
      <c r="AP180" s="72" t="n"/>
      <c r="AQ180" s="72" t="n"/>
      <c r="AR180" s="72" t="n"/>
      <c r="AS180" s="72" t="n"/>
      <c r="AT180" s="72" t="n"/>
      <c r="AU180" s="72" t="n"/>
      <c r="AV180" s="72" t="n"/>
      <c r="AW180" s="72" t="n"/>
      <c r="AX180" s="72" t="n"/>
      <c r="AY180" s="72" t="n"/>
      <c r="AZ180" s="72" t="n"/>
      <c r="BA180" s="72" t="n"/>
      <c r="BB180" s="72" t="n"/>
      <c r="BC180" s="72" t="n"/>
      <c r="BD180" s="72" t="n"/>
      <c r="BE180" s="72" t="n"/>
      <c r="BF180" s="72" t="n"/>
      <c r="BG180" s="72" t="n"/>
      <c r="BH180" s="72" t="n"/>
      <c r="BI180" s="72" t="n"/>
      <c r="BJ180" s="72" t="n"/>
      <c r="BK180" s="72" t="n"/>
    </row>
    <row ht="25.5" outlineLevel="0" r="181">
      <c r="A181" s="107" t="s"/>
      <c r="B181" s="108" t="s"/>
      <c r="C181" s="114" t="s"/>
      <c r="D181" s="108" t="s"/>
      <c r="E181" s="98" t="s">
        <v>22</v>
      </c>
      <c r="F181" s="93" t="n">
        <f aca="false" ca="false" dt2D="false" dtr="false" t="normal">SUM(G181:L181)</f>
        <v>0</v>
      </c>
      <c r="G181" s="93" t="n"/>
      <c r="H181" s="115" t="n"/>
      <c r="I181" s="115" t="n"/>
      <c r="J181" s="115" t="n"/>
      <c r="K181" s="115" t="n"/>
      <c r="L181" s="115" t="n"/>
      <c r="M181" s="72" t="n"/>
      <c r="N181" s="72" t="n"/>
      <c r="O181" s="72" t="n"/>
      <c r="P181" s="72" t="n"/>
      <c r="Q181" s="72" t="n"/>
      <c r="R181" s="72" t="n"/>
      <c r="S181" s="72" t="n"/>
      <c r="T181" s="72" t="n"/>
      <c r="U181" s="72" t="n"/>
      <c r="V181" s="72" t="n"/>
      <c r="W181" s="72" t="n"/>
      <c r="X181" s="72" t="n"/>
      <c r="Y181" s="72" t="n"/>
      <c r="Z181" s="72" t="n"/>
      <c r="AA181" s="72" t="n"/>
      <c r="AB181" s="72" t="n"/>
      <c r="AC181" s="72" t="n"/>
      <c r="AD181" s="72" t="n"/>
      <c r="AE181" s="72" t="n"/>
      <c r="AF181" s="72" t="n"/>
      <c r="AG181" s="72" t="n"/>
      <c r="AH181" s="72" t="n"/>
      <c r="AI181" s="72" t="n"/>
      <c r="AJ181" s="72" t="n"/>
      <c r="AK181" s="72" t="n"/>
      <c r="AL181" s="72" t="n"/>
      <c r="AM181" s="72" t="n"/>
      <c r="AN181" s="72" t="n"/>
      <c r="AO181" s="72" t="n"/>
      <c r="AP181" s="72" t="n"/>
      <c r="AQ181" s="72" t="n"/>
      <c r="AR181" s="72" t="n"/>
      <c r="AS181" s="72" t="n"/>
      <c r="AT181" s="72" t="n"/>
      <c r="AU181" s="72" t="n"/>
      <c r="AV181" s="72" t="n"/>
      <c r="AW181" s="72" t="n"/>
      <c r="AX181" s="72" t="n"/>
      <c r="AY181" s="72" t="n"/>
      <c r="AZ181" s="72" t="n"/>
      <c r="BA181" s="72" t="n"/>
      <c r="BB181" s="72" t="n"/>
      <c r="BC181" s="72" t="n"/>
      <c r="BD181" s="72" t="n"/>
      <c r="BE181" s="72" t="n"/>
      <c r="BF181" s="72" t="n"/>
      <c r="BG181" s="72" t="n"/>
      <c r="BH181" s="72" t="n"/>
      <c r="BI181" s="72" t="n"/>
      <c r="BJ181" s="72" t="n"/>
      <c r="BK181" s="72" t="n"/>
    </row>
    <row outlineLevel="0" r="182">
      <c r="A182" s="107" t="s"/>
      <c r="B182" s="108" t="s"/>
      <c r="C182" s="114" t="s"/>
      <c r="D182" s="108" t="s"/>
      <c r="E182" s="97" t="s">
        <v>23</v>
      </c>
      <c r="F182" s="93" t="n">
        <f aca="false" ca="false" dt2D="false" dtr="false" t="normal">SUM(G182:L182)</f>
        <v>25381.751000000004</v>
      </c>
      <c r="G182" s="93" t="n">
        <v>3859.153</v>
      </c>
      <c r="H182" s="93" t="n">
        <v>4013.531</v>
      </c>
      <c r="I182" s="93" t="n">
        <v>4234.316</v>
      </c>
      <c r="J182" s="165" t="n">
        <v>4424.917</v>
      </c>
      <c r="K182" s="93" t="n">
        <v>4424.917</v>
      </c>
      <c r="L182" s="93" t="n">
        <v>4424.917</v>
      </c>
      <c r="M182" s="72" t="n"/>
      <c r="N182" s="72" t="n"/>
      <c r="O182" s="72" t="n"/>
      <c r="P182" s="72" t="n"/>
      <c r="Q182" s="72" t="n"/>
      <c r="R182" s="72" t="n"/>
      <c r="S182" s="72" t="n"/>
      <c r="T182" s="72" t="n"/>
      <c r="U182" s="72" t="n"/>
      <c r="V182" s="72" t="n"/>
      <c r="W182" s="72" t="n"/>
      <c r="X182" s="72" t="n"/>
      <c r="Y182" s="72" t="n"/>
      <c r="Z182" s="72" t="n"/>
      <c r="AA182" s="72" t="n"/>
      <c r="AB182" s="72" t="n"/>
      <c r="AC182" s="72" t="n"/>
      <c r="AD182" s="72" t="n"/>
      <c r="AE182" s="72" t="n"/>
      <c r="AF182" s="72" t="n"/>
      <c r="AG182" s="72" t="n"/>
      <c r="AH182" s="72" t="n"/>
      <c r="AI182" s="72" t="n"/>
      <c r="AJ182" s="72" t="n"/>
      <c r="AK182" s="72" t="n"/>
      <c r="AL182" s="72" t="n"/>
      <c r="AM182" s="72" t="n"/>
      <c r="AN182" s="72" t="n"/>
      <c r="AO182" s="72" t="n"/>
      <c r="AP182" s="72" t="n"/>
      <c r="AQ182" s="72" t="n"/>
      <c r="AR182" s="72" t="n"/>
      <c r="AS182" s="72" t="n"/>
      <c r="AT182" s="72" t="n"/>
      <c r="AU182" s="72" t="n"/>
      <c r="AV182" s="72" t="n"/>
      <c r="AW182" s="72" t="n"/>
      <c r="AX182" s="72" t="n"/>
      <c r="AY182" s="72" t="n"/>
      <c r="AZ182" s="72" t="n"/>
      <c r="BA182" s="72" t="n"/>
      <c r="BB182" s="72" t="n"/>
      <c r="BC182" s="72" t="n"/>
      <c r="BD182" s="72" t="n"/>
      <c r="BE182" s="72" t="n"/>
      <c r="BF182" s="72" t="n"/>
      <c r="BG182" s="72" t="n"/>
      <c r="BH182" s="72" t="n"/>
      <c r="BI182" s="72" t="n"/>
      <c r="BJ182" s="72" t="n"/>
      <c r="BK182" s="72" t="n"/>
    </row>
    <row ht="25.5" outlineLevel="0" r="183">
      <c r="A183" s="107" t="s"/>
      <c r="B183" s="108" t="s"/>
      <c r="C183" s="114" t="s"/>
      <c r="D183" s="108" t="s"/>
      <c r="E183" s="98" t="s">
        <v>24</v>
      </c>
      <c r="F183" s="93" t="n">
        <f aca="false" ca="false" dt2D="false" dtr="false" t="normal">SUM(G183:L183)</f>
        <v>5590.393</v>
      </c>
      <c r="G183" s="93" t="n"/>
      <c r="H183" s="122" t="n"/>
      <c r="I183" s="93" t="n">
        <v>1392.075</v>
      </c>
      <c r="J183" s="165" t="n">
        <v>1246.52</v>
      </c>
      <c r="K183" s="93" t="n">
        <v>1475.899</v>
      </c>
      <c r="L183" s="93" t="n">
        <v>1475.899</v>
      </c>
      <c r="M183" s="72" t="n"/>
      <c r="N183" s="72" t="n"/>
      <c r="O183" s="72" t="n"/>
      <c r="P183" s="72" t="n"/>
      <c r="Q183" s="72" t="n"/>
      <c r="R183" s="72" t="n"/>
      <c r="S183" s="72" t="n"/>
      <c r="T183" s="72" t="n"/>
      <c r="U183" s="72" t="n"/>
      <c r="V183" s="72" t="n"/>
      <c r="W183" s="72" t="n"/>
      <c r="X183" s="72" t="n"/>
      <c r="Y183" s="72" t="n"/>
      <c r="Z183" s="72" t="n"/>
      <c r="AA183" s="72" t="n"/>
      <c r="AB183" s="72" t="n"/>
      <c r="AC183" s="72" t="n"/>
      <c r="AD183" s="72" t="n"/>
      <c r="AE183" s="72" t="n"/>
      <c r="AF183" s="72" t="n"/>
      <c r="AG183" s="72" t="n"/>
      <c r="AH183" s="72" t="n"/>
      <c r="AI183" s="72" t="n"/>
      <c r="AJ183" s="72" t="n"/>
      <c r="AK183" s="72" t="n"/>
      <c r="AL183" s="72" t="n"/>
      <c r="AM183" s="72" t="n"/>
      <c r="AN183" s="72" t="n"/>
      <c r="AO183" s="72" t="n"/>
      <c r="AP183" s="72" t="n"/>
      <c r="AQ183" s="72" t="n"/>
      <c r="AR183" s="72" t="n"/>
      <c r="AS183" s="72" t="n"/>
      <c r="AT183" s="72" t="n"/>
      <c r="AU183" s="72" t="n"/>
      <c r="AV183" s="72" t="n"/>
      <c r="AW183" s="72" t="n"/>
      <c r="AX183" s="72" t="n"/>
      <c r="AY183" s="72" t="n"/>
      <c r="AZ183" s="72" t="n"/>
      <c r="BA183" s="72" t="n"/>
      <c r="BB183" s="72" t="n"/>
      <c r="BC183" s="72" t="n"/>
      <c r="BD183" s="72" t="n"/>
      <c r="BE183" s="72" t="n"/>
      <c r="BF183" s="72" t="n"/>
      <c r="BG183" s="72" t="n"/>
      <c r="BH183" s="72" t="n"/>
      <c r="BI183" s="72" t="n"/>
      <c r="BJ183" s="72" t="n"/>
      <c r="BK183" s="72" t="n"/>
    </row>
    <row ht="25.5" outlineLevel="0" r="184">
      <c r="A184" s="111" t="s"/>
      <c r="B184" s="112" t="s"/>
      <c r="C184" s="116" t="s"/>
      <c r="D184" s="112" t="s"/>
      <c r="E184" s="98" t="s">
        <v>25</v>
      </c>
      <c r="F184" s="93" t="n">
        <f aca="false" ca="false" dt2D="false" dtr="false" t="normal">SUM(G184:L184)</f>
        <v>0</v>
      </c>
      <c r="G184" s="93" t="n"/>
      <c r="H184" s="115" t="n"/>
      <c r="I184" s="115" t="n"/>
      <c r="J184" s="115" t="n"/>
      <c r="K184" s="115" t="n"/>
      <c r="L184" s="115" t="n"/>
      <c r="M184" s="72" t="n"/>
      <c r="N184" s="72" t="n"/>
      <c r="O184" s="72" t="n"/>
      <c r="P184" s="72" t="n"/>
      <c r="Q184" s="72" t="n"/>
      <c r="R184" s="72" t="n"/>
      <c r="S184" s="72" t="n"/>
      <c r="T184" s="72" t="n"/>
      <c r="U184" s="72" t="n"/>
      <c r="V184" s="72" t="n"/>
      <c r="W184" s="72" t="n"/>
      <c r="X184" s="72" t="n"/>
      <c r="Y184" s="72" t="n"/>
      <c r="Z184" s="72" t="n"/>
      <c r="AA184" s="72" t="n"/>
      <c r="AB184" s="72" t="n"/>
      <c r="AC184" s="72" t="n"/>
      <c r="AD184" s="72" t="n"/>
      <c r="AE184" s="72" t="n"/>
      <c r="AF184" s="72" t="n"/>
      <c r="AG184" s="72" t="n"/>
      <c r="AH184" s="72" t="n"/>
      <c r="AI184" s="72" t="n"/>
      <c r="AJ184" s="72" t="n"/>
      <c r="AK184" s="72" t="n"/>
      <c r="AL184" s="72" t="n"/>
      <c r="AM184" s="72" t="n"/>
      <c r="AN184" s="72" t="n"/>
      <c r="AO184" s="72" t="n"/>
      <c r="AP184" s="72" t="n"/>
      <c r="AQ184" s="72" t="n"/>
      <c r="AR184" s="72" t="n"/>
      <c r="AS184" s="72" t="n"/>
      <c r="AT184" s="72" t="n"/>
      <c r="AU184" s="72" t="n"/>
      <c r="AV184" s="72" t="n"/>
      <c r="AW184" s="72" t="n"/>
      <c r="AX184" s="72" t="n"/>
      <c r="AY184" s="72" t="n"/>
      <c r="AZ184" s="72" t="n"/>
      <c r="BA184" s="72" t="n"/>
      <c r="BB184" s="72" t="n"/>
      <c r="BC184" s="72" t="n"/>
      <c r="BD184" s="72" t="n"/>
      <c r="BE184" s="72" t="n"/>
      <c r="BF184" s="72" t="n"/>
      <c r="BG184" s="72" t="n"/>
      <c r="BH184" s="72" t="n"/>
      <c r="BI184" s="72" t="n"/>
      <c r="BJ184" s="72" t="n"/>
      <c r="BK184" s="72" t="n"/>
    </row>
    <row outlineLevel="0" r="185">
      <c r="A185" s="40" t="s">
        <v>122</v>
      </c>
      <c r="B185" s="26" t="s">
        <v>123</v>
      </c>
      <c r="C185" s="40" t="s">
        <v>133</v>
      </c>
      <c r="D185" s="26" t="s">
        <v>118</v>
      </c>
      <c r="E185" s="25" t="s">
        <v>21</v>
      </c>
      <c r="F185" s="21" t="n">
        <f aca="false" ca="false" dt2D="false" dtr="false" t="normal">F186+F187+F188+F189</f>
        <v>11823.041</v>
      </c>
      <c r="G185" s="21" t="n">
        <f aca="false" ca="false" dt2D="false" dtr="false" t="normal">G186+G187+G188+G189</f>
        <v>1447.182</v>
      </c>
      <c r="H185" s="21" t="n">
        <f aca="false" ca="false" dt2D="false" dtr="false" t="normal">H186+H187+H188+H189</f>
        <v>1505.074</v>
      </c>
      <c r="I185" s="21" t="n">
        <f aca="false" ca="false" dt2D="false" dtr="false" t="normal">I186+I187+I188+I189</f>
        <v>2065.409</v>
      </c>
      <c r="J185" s="21" t="n">
        <f aca="false" ca="false" dt2D="false" dtr="false" t="normal">J186+J187+J188+J189</f>
        <v>2191.784</v>
      </c>
      <c r="K185" s="21" t="n">
        <f aca="false" ca="false" dt2D="false" dtr="false" t="normal">K186+K187+K188+K189</f>
        <v>2306.7960000000003</v>
      </c>
      <c r="L185" s="21" t="n">
        <f aca="false" ca="false" dt2D="false" dtr="false" t="normal">L186+L187+L188+L189</f>
        <v>2306.7960000000003</v>
      </c>
    </row>
    <row customHeight="true" ht="17.25" outlineLevel="0" r="186">
      <c r="A186" s="41" t="s"/>
      <c r="B186" s="35" t="s"/>
      <c r="C186" s="41" t="s"/>
      <c r="D186" s="35" t="s"/>
      <c r="E186" s="26" t="s">
        <v>22</v>
      </c>
      <c r="F186" s="21" t="n">
        <f aca="false" ca="false" dt2D="false" dtr="false" t="normal">SUM(G186:L186)</f>
        <v>0</v>
      </c>
      <c r="G186" s="21" t="n"/>
      <c r="H186" s="42" t="n"/>
      <c r="I186" s="42" t="n"/>
      <c r="J186" s="42" t="n"/>
      <c r="K186" s="42" t="n"/>
      <c r="L186" s="42" t="n"/>
    </row>
    <row outlineLevel="0" r="187">
      <c r="A187" s="41" t="s"/>
      <c r="B187" s="35" t="s"/>
      <c r="C187" s="41" t="s"/>
      <c r="D187" s="35" t="s"/>
      <c r="E187" s="25" t="s">
        <v>23</v>
      </c>
      <c r="F187" s="21" t="n">
        <f aca="false" ca="false" dt2D="false" dtr="false" t="normal">SUM(G187:L187)</f>
        <v>9518.155999999999</v>
      </c>
      <c r="G187" s="21" t="n">
        <v>1447.182</v>
      </c>
      <c r="H187" s="21" t="n">
        <v>1505.074</v>
      </c>
      <c r="I187" s="21" t="n">
        <v>1587.868</v>
      </c>
      <c r="J187" s="165" t="n">
        <v>1659.344</v>
      </c>
      <c r="K187" s="21" t="n">
        <v>1659.344</v>
      </c>
      <c r="L187" s="21" t="n">
        <v>1659.344</v>
      </c>
    </row>
    <row ht="25.5" outlineLevel="0" r="188">
      <c r="A188" s="41" t="s"/>
      <c r="B188" s="35" t="s"/>
      <c r="C188" s="41" t="s"/>
      <c r="D188" s="35" t="s"/>
      <c r="E188" s="26" t="s">
        <v>24</v>
      </c>
      <c r="F188" s="21" t="n">
        <f aca="false" ca="false" dt2D="false" dtr="false" t="normal">SUM(G188:L188)</f>
        <v>2304.885</v>
      </c>
      <c r="G188" s="21" t="n"/>
      <c r="H188" s="21" t="n"/>
      <c r="I188" s="21" t="n">
        <v>477.541</v>
      </c>
      <c r="J188" s="165" t="n">
        <v>532.44</v>
      </c>
      <c r="K188" s="21" t="n">
        <v>647.452</v>
      </c>
      <c r="L188" s="21" t="n">
        <v>647.452</v>
      </c>
    </row>
    <row ht="25.5" outlineLevel="0" r="189">
      <c r="A189" s="43" t="s"/>
      <c r="B189" s="39" t="s"/>
      <c r="C189" s="43" t="s"/>
      <c r="D189" s="39" t="s"/>
      <c r="E189" s="26" t="s">
        <v>25</v>
      </c>
      <c r="F189" s="21" t="n">
        <f aca="false" ca="false" dt2D="false" dtr="false" t="normal">SUM(G189:L189)</f>
        <v>0</v>
      </c>
      <c r="G189" s="21" t="n"/>
      <c r="H189" s="42" t="n"/>
      <c r="I189" s="42" t="n"/>
      <c r="J189" s="42" t="n"/>
      <c r="K189" s="42" t="n"/>
      <c r="L189" s="42" t="n"/>
    </row>
    <row outlineLevel="0" r="190">
      <c r="A190" s="113" t="s">
        <v>124</v>
      </c>
      <c r="B190" s="98" t="s">
        <v>125</v>
      </c>
      <c r="C190" s="113" t="s">
        <v>133</v>
      </c>
      <c r="D190" s="91" t="s">
        <v>126</v>
      </c>
      <c r="E190" s="97" t="s">
        <v>21</v>
      </c>
      <c r="F190" s="93" t="n">
        <f aca="false" ca="false" dt2D="false" dtr="false" t="normal">F191+F192+F193+F194</f>
        <v>385625.454</v>
      </c>
      <c r="G190" s="93" t="n">
        <f aca="false" ca="false" dt2D="false" dtr="false" t="normal">G191+G192+G193+G194</f>
        <v>45344.28484</v>
      </c>
      <c r="H190" s="93" t="n">
        <f aca="false" ca="false" dt2D="false" dtr="false" t="normal">H191+H192+H193+H194</f>
        <v>51653.027799999996</v>
      </c>
      <c r="I190" s="93" t="n">
        <f aca="false" ca="false" dt2D="false" dtr="false" t="normal">I191+I192+I193+I194</f>
        <v>68640</v>
      </c>
      <c r="J190" s="93" t="n">
        <f aca="false" ca="false" dt2D="false" dtr="false" t="normal">J191+J192+J193+J194</f>
        <v>86931.64636</v>
      </c>
      <c r="K190" s="93" t="n">
        <f aca="false" ca="false" dt2D="false" dtr="false" t="normal">K191+K192+K193+K194</f>
        <v>64234.17</v>
      </c>
      <c r="L190" s="93" t="n">
        <f aca="false" ca="false" dt2D="false" dtr="false" t="normal">L191+L192+L193+L194</f>
        <v>68822.325</v>
      </c>
    </row>
    <row customHeight="true" ht="20.25" outlineLevel="0" r="191">
      <c r="A191" s="114" t="s"/>
      <c r="B191" s="108" t="s"/>
      <c r="C191" s="114" t="s"/>
      <c r="D191" s="96" t="s"/>
      <c r="E191" s="98" t="s">
        <v>22</v>
      </c>
      <c r="F191" s="93" t="n">
        <f aca="false" ca="false" dt2D="false" dtr="false" t="normal">SUM(G191:L191)</f>
        <v>95915.6186</v>
      </c>
      <c r="G191" s="93" t="n">
        <v>6960.4524</v>
      </c>
      <c r="H191" s="93" t="n">
        <v>9555.95025</v>
      </c>
      <c r="I191" s="93" t="n">
        <v>40641.2622</v>
      </c>
      <c r="J191" s="167" t="n">
        <v>13018.4042</v>
      </c>
      <c r="K191" s="93" t="n">
        <v>12938.5971</v>
      </c>
      <c r="L191" s="93" t="n">
        <v>12800.95245</v>
      </c>
    </row>
    <row customFormat="true" ht="14.25" outlineLevel="0" r="192" s="1">
      <c r="A192" s="114" t="s"/>
      <c r="B192" s="108" t="s"/>
      <c r="C192" s="114" t="s"/>
      <c r="D192" s="96" t="s"/>
      <c r="E192" s="97" t="s">
        <v>23</v>
      </c>
      <c r="F192" s="93" t="n">
        <f aca="false" ca="false" dt2D="false" dtr="false" t="normal">SUM(G192:L192)</f>
        <v>218141.15734</v>
      </c>
      <c r="G192" s="93" t="n">
        <v>13188.2256</v>
      </c>
      <c r="H192" s="93" t="n">
        <v>27326.66475</v>
      </c>
      <c r="I192" s="93" t="n">
        <v>9917.2458</v>
      </c>
      <c r="J192" s="165" t="n">
        <v>60392.07574</v>
      </c>
      <c r="K192" s="93" t="n">
        <v>51295.5729</v>
      </c>
      <c r="L192" s="93" t="n">
        <v>56021.37255</v>
      </c>
      <c r="BL192" s="0" t="n"/>
    </row>
    <row customFormat="true" ht="25.5" outlineLevel="0" r="193" s="1">
      <c r="A193" s="114" t="s"/>
      <c r="B193" s="108" t="s"/>
      <c r="C193" s="114" t="s"/>
      <c r="D193" s="96" t="s"/>
      <c r="E193" s="98" t="s">
        <v>24</v>
      </c>
      <c r="F193" s="93" t="n">
        <f aca="false" ca="false" dt2D="false" dtr="false" t="normal">SUM(G193:L193)</f>
        <v>71568.67805999999</v>
      </c>
      <c r="G193" s="93" t="n">
        <v>25195.60684</v>
      </c>
      <c r="H193" s="93" t="n">
        <v>14770.4128</v>
      </c>
      <c r="I193" s="93" t="n">
        <v>18081.492</v>
      </c>
      <c r="J193" s="145" t="n">
        <f aca="false" ca="false" dt2D="false" dtr="false" t="normal">15367.46079-1846.29437</f>
        <v>13521.16642</v>
      </c>
      <c r="K193" s="93" t="n">
        <v>0</v>
      </c>
      <c r="L193" s="93" t="n">
        <v>0</v>
      </c>
      <c r="M193" s="164" t="s">
        <v>137</v>
      </c>
      <c r="BL193" s="0" t="n"/>
    </row>
    <row customFormat="true" customHeight="true" ht="26.1000003814697" outlineLevel="0" r="194" s="1">
      <c r="A194" s="116" t="s"/>
      <c r="B194" s="112" t="s"/>
      <c r="C194" s="116" t="s"/>
      <c r="D194" s="101" t="s"/>
      <c r="E194" s="98" t="s">
        <v>25</v>
      </c>
      <c r="F194" s="93" t="n">
        <f aca="false" ca="false" dt2D="false" dtr="false" t="normal">SUM(G194:L194)</f>
        <v>0</v>
      </c>
      <c r="G194" s="115" t="n"/>
      <c r="H194" s="115" t="n"/>
      <c r="I194" s="115" t="n"/>
      <c r="J194" s="115" t="n"/>
      <c r="K194" s="115" t="n"/>
      <c r="L194" s="115" t="n"/>
      <c r="BL194" s="0" t="n"/>
    </row>
    <row customFormat="true" ht="14.25" outlineLevel="0" r="195" s="1">
      <c r="A195" s="79" t="s">
        <v>127</v>
      </c>
      <c r="B195" s="80" t="s">
        <v>128</v>
      </c>
      <c r="C195" s="40" t="s">
        <v>133</v>
      </c>
      <c r="D195" s="8" t="s">
        <v>129</v>
      </c>
      <c r="E195" s="26" t="s">
        <v>21</v>
      </c>
      <c r="F195" s="21" t="n">
        <f aca="false" ca="false" dt2D="false" dtr="false" t="normal">F196+F197+F198+F199</f>
        <v>1200</v>
      </c>
      <c r="G195" s="21" t="n">
        <f aca="false" ca="false" dt2D="false" dtr="false" t="normal">G196+G197+G198+G199</f>
        <v>0</v>
      </c>
      <c r="H195" s="21" t="n">
        <f aca="false" ca="false" dt2D="false" dtr="false" t="normal">H196+H197+H198+H199</f>
        <v>0</v>
      </c>
      <c r="I195" s="21" t="n">
        <f aca="false" ca="false" dt2D="false" dtr="false" t="normal">I196+I197+I198+I199</f>
        <v>0</v>
      </c>
      <c r="J195" s="21" t="n">
        <f aca="false" ca="false" dt2D="false" dtr="false" t="normal">J196+J197+J198+J199</f>
        <v>240</v>
      </c>
      <c r="K195" s="21" t="n">
        <f aca="false" ca="false" dt2D="false" dtr="false" t="normal">K196+K197+K198+K199</f>
        <v>480</v>
      </c>
      <c r="L195" s="21" t="n">
        <f aca="false" ca="false" dt2D="false" dtr="false" t="normal">L196+L197+L198+L199</f>
        <v>480</v>
      </c>
      <c r="BL195" s="0" t="n"/>
    </row>
    <row customFormat="true" customHeight="true" ht="17.25" outlineLevel="0" r="196" s="1">
      <c r="A196" s="81" t="s"/>
      <c r="B196" s="82" t="s"/>
      <c r="C196" s="41" t="s"/>
      <c r="D196" s="24" t="s"/>
      <c r="E196" s="26" t="s">
        <v>22</v>
      </c>
      <c r="F196" s="21" t="n">
        <f aca="false" ca="false" dt2D="false" dtr="false" t="normal">SUM(G196:L196)</f>
        <v>0</v>
      </c>
      <c r="G196" s="42" t="n"/>
      <c r="H196" s="42" t="n"/>
      <c r="I196" s="42" t="n"/>
      <c r="J196" s="42" t="n"/>
      <c r="K196" s="42" t="n"/>
      <c r="L196" s="42" t="n"/>
      <c r="BL196" s="0" t="n"/>
    </row>
    <row customFormat="true" ht="14.25" outlineLevel="0" r="197" s="1">
      <c r="A197" s="81" t="s"/>
      <c r="B197" s="82" t="s"/>
      <c r="C197" s="41" t="s"/>
      <c r="D197" s="24" t="s"/>
      <c r="E197" s="26" t="s">
        <v>23</v>
      </c>
      <c r="F197" s="21" t="n">
        <f aca="false" ca="false" dt2D="false" dtr="false" t="normal">SUM(G197:L197)</f>
        <v>1200</v>
      </c>
      <c r="G197" s="21" t="n">
        <v>0</v>
      </c>
      <c r="H197" s="21" t="n">
        <v>0</v>
      </c>
      <c r="I197" s="21" t="n">
        <v>0</v>
      </c>
      <c r="J197" s="165" t="n">
        <v>240</v>
      </c>
      <c r="K197" s="21" t="n">
        <v>480</v>
      </c>
      <c r="L197" s="21" t="n">
        <v>480</v>
      </c>
      <c r="BL197" s="0" t="n"/>
    </row>
    <row customFormat="true" ht="25.5" outlineLevel="0" r="198" s="1">
      <c r="A198" s="81" t="s"/>
      <c r="B198" s="82" t="s"/>
      <c r="C198" s="41" t="s"/>
      <c r="D198" s="24" t="s"/>
      <c r="E198" s="26" t="s">
        <v>24</v>
      </c>
      <c r="F198" s="21" t="n">
        <f aca="false" ca="false" dt2D="false" dtr="false" t="normal">SUM(G198:L198)</f>
        <v>0</v>
      </c>
      <c r="G198" s="42" t="n"/>
      <c r="H198" s="42" t="n"/>
      <c r="I198" s="42" t="n"/>
      <c r="J198" s="42" t="n"/>
      <c r="K198" s="42" t="n"/>
      <c r="L198" s="42" t="n"/>
      <c r="BL198" s="0" t="n"/>
    </row>
    <row customFormat="true" ht="25.5" outlineLevel="0" r="199" s="1">
      <c r="A199" s="83" t="s"/>
      <c r="B199" s="84" t="s"/>
      <c r="C199" s="43" t="s"/>
      <c r="D199" s="14" t="s"/>
      <c r="E199" s="26" t="s">
        <v>25</v>
      </c>
      <c r="F199" s="21" t="n">
        <f aca="false" ca="false" dt2D="false" dtr="false" t="normal">SUM(G199:L199)</f>
        <v>0</v>
      </c>
      <c r="G199" s="42" t="n"/>
      <c r="H199" s="42" t="n"/>
      <c r="I199" s="42" t="n"/>
      <c r="J199" s="42" t="n"/>
      <c r="K199" s="42" t="n"/>
      <c r="L199" s="42" t="n"/>
      <c r="BL199" s="0" t="n"/>
    </row>
    <row customFormat="true" ht="14.25" outlineLevel="0" r="200" s="1">
      <c r="A200" s="146" t="s">
        <v>130</v>
      </c>
      <c r="B200" s="147" t="s">
        <v>131</v>
      </c>
      <c r="C200" s="113" t="s">
        <v>133</v>
      </c>
      <c r="D200" s="91" t="s">
        <v>129</v>
      </c>
      <c r="E200" s="98" t="s">
        <v>21</v>
      </c>
      <c r="F200" s="93" t="n">
        <f aca="false" ca="false" dt2D="false" dtr="false" t="normal">F201+F202+F203+F204</f>
        <v>43384.671</v>
      </c>
      <c r="G200" s="93" t="n">
        <f aca="false" ca="false" dt2D="false" dtr="false" t="normal">G201+G202+G203+G204</f>
        <v>0</v>
      </c>
      <c r="H200" s="93" t="n">
        <f aca="false" ca="false" dt2D="false" dtr="false" t="normal">H201+H202+H203+H204</f>
        <v>0</v>
      </c>
      <c r="I200" s="93" t="n">
        <f aca="false" ca="false" dt2D="false" dtr="false" t="normal">I201+I202+I203+I204</f>
        <v>0</v>
      </c>
      <c r="J200" s="152" t="n">
        <f aca="false" ca="false" dt2D="false" dtr="false" t="normal">J201+J202+J203+J204</f>
        <v>14358.662999999999</v>
      </c>
      <c r="K200" s="93" t="n">
        <f aca="false" ca="false" dt2D="false" dtr="false" t="normal">K201+K202+K203+K204</f>
        <v>14513.004</v>
      </c>
      <c r="L200" s="93" t="n">
        <f aca="false" ca="false" dt2D="false" dtr="false" t="normal">L201+L202+L203+L204</f>
        <v>14513.004</v>
      </c>
      <c r="BL200" s="0" t="n"/>
    </row>
    <row customFormat="true" customHeight="true" ht="16.5" outlineLevel="0" r="201" s="1">
      <c r="A201" s="148" t="s"/>
      <c r="B201" s="149" t="s"/>
      <c r="C201" s="114" t="s"/>
      <c r="D201" s="96" t="s"/>
      <c r="E201" s="98" t="s">
        <v>22</v>
      </c>
      <c r="F201" s="93" t="n">
        <f aca="false" ca="false" dt2D="false" dtr="false" t="normal">SUM(G201:L201)</f>
        <v>0</v>
      </c>
      <c r="G201" s="115" t="n"/>
      <c r="H201" s="115" t="n"/>
      <c r="I201" s="115" t="n"/>
      <c r="J201" s="115" t="n"/>
      <c r="K201" s="115" t="n"/>
      <c r="L201" s="115" t="n"/>
      <c r="BL201" s="0" t="n"/>
    </row>
    <row customFormat="true" ht="14.25" outlineLevel="0" r="202" s="1">
      <c r="A202" s="148" t="s"/>
      <c r="B202" s="149" t="s"/>
      <c r="C202" s="114" t="s"/>
      <c r="D202" s="96" t="s"/>
      <c r="E202" s="98" t="s">
        <v>23</v>
      </c>
      <c r="F202" s="93" t="n">
        <f aca="false" ca="false" dt2D="false" dtr="false" t="normal">SUM(G202:L202)</f>
        <v>43384.671</v>
      </c>
      <c r="G202" s="93" t="n">
        <v>0</v>
      </c>
      <c r="H202" s="93" t="n">
        <v>0</v>
      </c>
      <c r="I202" s="93" t="n">
        <v>0</v>
      </c>
      <c r="J202" s="167" t="n">
        <f aca="false" ca="false" dt2D="false" dtr="false" t="normal">14530.032-171.369</f>
        <v>14358.662999999999</v>
      </c>
      <c r="K202" s="93" t="n">
        <v>14513.004</v>
      </c>
      <c r="L202" s="93" t="n">
        <v>14513.004</v>
      </c>
      <c r="BL202" s="0" t="n"/>
    </row>
    <row customFormat="true" customHeight="true" ht="26.25" outlineLevel="0" r="203" s="1">
      <c r="A203" s="148" t="s"/>
      <c r="B203" s="149" t="s"/>
      <c r="C203" s="114" t="s"/>
      <c r="D203" s="96" t="s"/>
      <c r="E203" s="98" t="s">
        <v>24</v>
      </c>
      <c r="F203" s="93" t="n">
        <f aca="false" ca="false" dt2D="false" dtr="false" t="normal">SUM(G203:L203)</f>
        <v>0</v>
      </c>
      <c r="G203" s="115" t="n"/>
      <c r="H203" s="115" t="n"/>
      <c r="I203" s="115" t="n"/>
      <c r="J203" s="115" t="n"/>
      <c r="K203" s="115" t="n"/>
      <c r="L203" s="115" t="n"/>
      <c r="BL203" s="0" t="n"/>
    </row>
    <row customFormat="true" customHeight="true" ht="25.5" outlineLevel="0" r="204" s="1">
      <c r="A204" s="150" t="s"/>
      <c r="B204" s="151" t="s"/>
      <c r="C204" s="116" t="s"/>
      <c r="D204" s="101" t="s"/>
      <c r="E204" s="98" t="s">
        <v>25</v>
      </c>
      <c r="F204" s="93" t="n">
        <f aca="false" ca="false" dt2D="false" dtr="false" t="normal">SUM(G204:L204)</f>
        <v>0</v>
      </c>
      <c r="G204" s="115" t="n"/>
      <c r="H204" s="115" t="n"/>
      <c r="I204" s="115" t="n"/>
      <c r="J204" s="115" t="n"/>
      <c r="K204" s="115" t="n"/>
      <c r="L204" s="115" t="n"/>
      <c r="BL204" s="0" t="n"/>
    </row>
    <row customFormat="true" ht="14.25" outlineLevel="0" r="205" s="1">
      <c r="A205" s="102" t="n"/>
      <c r="B205" s="97" t="s">
        <v>132</v>
      </c>
      <c r="C205" s="113" t="s">
        <v>133</v>
      </c>
      <c r="D205" s="102" t="n"/>
      <c r="E205" s="97" t="s">
        <v>107</v>
      </c>
      <c r="F205" s="93" t="n">
        <f aca="false" ca="false" dt2D="false" dtr="false" t="normal">F206+F207+F208+F209</f>
        <v>481209.42766999995</v>
      </c>
      <c r="G205" s="93" t="n">
        <f aca="false" ca="false" dt2D="false" dtr="false" t="normal">G206+G207+G208+G209</f>
        <v>51452.254109999994</v>
      </c>
      <c r="H205" s="93" t="n">
        <f aca="false" ca="false" dt2D="false" dtr="false" t="normal">H206+H207+H208+H209</f>
        <v>58225.8902</v>
      </c>
      <c r="I205" s="93" t="n">
        <f aca="false" ca="false" dt2D="false" dtr="false" t="normal">I206+I207+I208+I209</f>
        <v>77584.85871999999</v>
      </c>
      <c r="J205" s="93" t="n">
        <f aca="false" ca="false" dt2D="false" dtr="false" t="normal">J206+J207+J208+J209</f>
        <v>111084.98364</v>
      </c>
      <c r="K205" s="93" t="n">
        <f aca="false" ca="false" dt2D="false" dtr="false" t="normal">K206+K207+K208+K209</f>
        <v>89136.643</v>
      </c>
      <c r="L205" s="93" t="n">
        <f aca="false" ca="false" dt2D="false" dtr="false" t="normal">L206+L207+L208+L209</f>
        <v>93724.798</v>
      </c>
      <c r="M205" s="67" t="n"/>
      <c r="BL205" s="0" t="n"/>
    </row>
    <row customFormat="true" customHeight="true" ht="21" outlineLevel="0" r="206" s="1">
      <c r="A206" s="105" t="s"/>
      <c r="B206" s="154" t="s"/>
      <c r="C206" s="114" t="s"/>
      <c r="D206" s="105" t="s"/>
      <c r="E206" s="98" t="s">
        <v>22</v>
      </c>
      <c r="F206" s="93" t="n">
        <f aca="false" ca="false" dt2D="false" dtr="false" t="normal">SUM(G206:L206)</f>
        <v>95915.6186</v>
      </c>
      <c r="G206" s="93" t="n">
        <f aca="false" ca="false" dt2D="false" dtr="false" t="normal">G11+G46+G96+G121+G176</f>
        <v>6960.4524</v>
      </c>
      <c r="H206" s="93" t="n">
        <f aca="false" ca="false" dt2D="false" dtr="false" t="normal">H11+H46+H96+H121+H176</f>
        <v>9555.95025</v>
      </c>
      <c r="I206" s="93" t="n">
        <f aca="false" ca="false" dt2D="false" dtr="false" t="normal">I11+I46+I96+I121+I176</f>
        <v>40641.2622</v>
      </c>
      <c r="J206" s="93" t="n">
        <f aca="false" ca="false" dt2D="false" dtr="false" t="normal">J11+J46+J96+J121+J176</f>
        <v>13018.4042</v>
      </c>
      <c r="K206" s="93" t="n">
        <f aca="false" ca="false" dt2D="false" dtr="false" t="normal">K11+K46+K96+K121+K176</f>
        <v>12938.5971</v>
      </c>
      <c r="L206" s="93" t="n">
        <f aca="false" ca="false" dt2D="false" dtr="false" t="normal">L11+L46+L96+L121+L176</f>
        <v>12800.95245</v>
      </c>
      <c r="M206" s="67" t="n"/>
      <c r="BL206" s="0" t="n"/>
    </row>
    <row customFormat="true" ht="14.25" outlineLevel="0" r="207" s="1">
      <c r="A207" s="105" t="s"/>
      <c r="B207" s="154" t="s"/>
      <c r="C207" s="114" t="s"/>
      <c r="D207" s="105" t="s"/>
      <c r="E207" s="97" t="s">
        <v>23</v>
      </c>
      <c r="F207" s="93" t="n">
        <f aca="false" ca="false" dt2D="false" dtr="false" t="normal">SUM(G207:L207)</f>
        <v>297625.73533999996</v>
      </c>
      <c r="G207" s="93" t="n">
        <f aca="false" ca="false" dt2D="false" dtr="false" t="normal">G12+G47+G97+G122+G177</f>
        <v>18494.5606</v>
      </c>
      <c r="H207" s="93" t="n">
        <f aca="false" ca="false" dt2D="false" dtr="false" t="normal">H12+H47+H97+H122+H177</f>
        <v>32845.26975</v>
      </c>
      <c r="I207" s="93" t="n">
        <f aca="false" ca="false" dt2D="false" dtr="false" t="normal">I12+I47+I97+I122+I177</f>
        <v>15739.4298</v>
      </c>
      <c r="J207" s="93" t="n">
        <f aca="false" ca="false" dt2D="false" dtr="false" t="normal">J12+J47+J97+J122+J177</f>
        <v>81074.99974</v>
      </c>
      <c r="K207" s="93" t="n">
        <f aca="false" ca="false" dt2D="false" dtr="false" t="normal">K12+K47+K97+K122+K177</f>
        <v>72372.8379</v>
      </c>
      <c r="L207" s="93" t="n">
        <f aca="false" ca="false" dt2D="false" dtr="false" t="normal">L12+L47+L97+L122+L177</f>
        <v>77098.63755</v>
      </c>
      <c r="M207" s="67" t="n"/>
      <c r="BL207" s="0" t="n"/>
    </row>
    <row customFormat="true" ht="25.5" outlineLevel="0" r="208" s="1">
      <c r="A208" s="105" t="s"/>
      <c r="B208" s="154" t="s"/>
      <c r="C208" s="114" t="s"/>
      <c r="D208" s="105" t="s"/>
      <c r="E208" s="98" t="s">
        <v>24</v>
      </c>
      <c r="F208" s="93" t="n">
        <f aca="false" ca="false" dt2D="false" dtr="false" t="normal">SUM(G208:L208)</f>
        <v>87668.07373</v>
      </c>
      <c r="G208" s="93" t="n">
        <f aca="false" ca="false" dt2D="false" dtr="false" t="normal">G13+G48+G98+G123+G178</f>
        <v>25997.24111</v>
      </c>
      <c r="H208" s="93" t="n">
        <f aca="false" ca="false" dt2D="false" dtr="false" t="normal">H13+H48+H98+H123+H178</f>
        <v>15824.6702</v>
      </c>
      <c r="I208" s="93" t="n">
        <f aca="false" ca="false" dt2D="false" dtr="false" t="normal">I13+I48+I98+I123+I178</f>
        <v>21204.16672</v>
      </c>
      <c r="J208" s="93" t="n">
        <f aca="false" ca="false" dt2D="false" dtr="false" t="normal">J13+J48+J98+J123+J178</f>
        <v>16991.579700000002</v>
      </c>
      <c r="K208" s="93" t="n">
        <f aca="false" ca="false" dt2D="false" dtr="false" t="normal">K13+K48+K98+K123+K178</f>
        <v>3825.2079999999996</v>
      </c>
      <c r="L208" s="93" t="n">
        <f aca="false" ca="false" dt2D="false" dtr="false" t="normal">L13+L48+L98+L123+L178</f>
        <v>3825.2079999999996</v>
      </c>
      <c r="M208" s="67" t="n"/>
      <c r="BL208" s="0" t="n"/>
    </row>
    <row customFormat="true" ht="25.5" outlineLevel="0" r="209" s="1">
      <c r="A209" s="109" t="s"/>
      <c r="B209" s="155" t="s"/>
      <c r="C209" s="116" t="s"/>
      <c r="D209" s="109" t="s"/>
      <c r="E209" s="98" t="s">
        <v>25</v>
      </c>
      <c r="F209" s="93" t="n">
        <f aca="false" ca="false" dt2D="false" dtr="false" t="normal">SUM(G209:L209)</f>
        <v>0</v>
      </c>
      <c r="G209" s="93" t="n">
        <f aca="false" ca="false" dt2D="false" dtr="false" t="normal">G14+G49+G99+G124+G179</f>
        <v>0</v>
      </c>
      <c r="H209" s="93" t="n">
        <f aca="false" ca="false" dt2D="false" dtr="false" t="normal">H14+H49+H99+H124+H179</f>
        <v>0</v>
      </c>
      <c r="I209" s="93" t="n">
        <f aca="false" ca="false" dt2D="false" dtr="false" t="normal">I14+I49+I99+I124+I179</f>
        <v>0</v>
      </c>
      <c r="J209" s="93" t="n">
        <f aca="false" ca="false" dt2D="false" dtr="false" t="normal">J14+J49+J99+J124+J179</f>
        <v>0</v>
      </c>
      <c r="K209" s="93" t="n">
        <f aca="false" ca="false" dt2D="false" dtr="false" t="normal">K14+K49+K99+K124+K179</f>
        <v>0</v>
      </c>
      <c r="L209" s="93" t="n">
        <f aca="false" ca="false" dt2D="false" dtr="false" t="normal">L14+L49+L99+L124+L179</f>
        <v>0</v>
      </c>
      <c r="M209" s="67" t="n"/>
      <c r="BL209" s="0" t="n"/>
    </row>
    <row customFormat="true" ht="14.25" outlineLevel="0" r="211" s="1">
      <c r="E211" s="2" t="n"/>
      <c r="F211" s="67" t="n"/>
      <c r="BL211" s="0" t="n"/>
    </row>
    <row customFormat="true" ht="14.25" outlineLevel="0" r="219" s="1">
      <c r="E219" s="2" t="n"/>
      <c r="F219" s="67" t="n"/>
      <c r="G219" s="67" t="n"/>
      <c r="H219" s="67" t="n"/>
      <c r="I219" s="67" t="n"/>
      <c r="J219" s="67" t="n"/>
      <c r="K219" s="67" t="n"/>
      <c r="L219" s="67" t="n"/>
      <c r="BL219" s="0" t="n"/>
    </row>
    <row customFormat="true" ht="14.25" outlineLevel="0" r="220" s="1">
      <c r="E220" s="2" t="n"/>
      <c r="F220" s="67" t="n"/>
      <c r="G220" s="67" t="n"/>
      <c r="H220" s="67" t="n"/>
      <c r="I220" s="67" t="n"/>
      <c r="J220" s="67" t="n"/>
      <c r="K220" s="67" t="n"/>
      <c r="L220" s="67" t="n"/>
      <c r="BL220" s="0" t="n"/>
    </row>
    <row customFormat="true" ht="14.25" outlineLevel="0" r="221" s="1">
      <c r="E221" s="2" t="n"/>
      <c r="F221" s="67" t="n"/>
      <c r="G221" s="67" t="n"/>
      <c r="H221" s="67" t="n"/>
      <c r="I221" s="67" t="n"/>
      <c r="J221" s="67" t="n"/>
      <c r="K221" s="67" t="n"/>
      <c r="L221" s="67" t="n"/>
      <c r="BL221" s="0" t="n"/>
    </row>
    <row customFormat="true" ht="14.25" outlineLevel="0" r="222" s="1">
      <c r="E222" s="2" t="n"/>
      <c r="F222" s="67" t="n"/>
      <c r="G222" s="67" t="n"/>
      <c r="H222" s="67" t="n"/>
      <c r="I222" s="67" t="n"/>
      <c r="J222" s="67" t="n"/>
      <c r="K222" s="67" t="n"/>
      <c r="L222" s="67" t="n"/>
      <c r="BL222" s="0" t="n"/>
    </row>
    <row customFormat="true" ht="14.25" outlineLevel="0" r="223" s="1">
      <c r="E223" s="2" t="n"/>
      <c r="F223" s="67" t="n"/>
      <c r="G223" s="67" t="n"/>
      <c r="H223" s="67" t="n"/>
      <c r="I223" s="67" t="n"/>
      <c r="J223" s="67" t="n"/>
      <c r="K223" s="67" t="n"/>
      <c r="L223" s="67" t="n"/>
      <c r="BL223" s="0" t="n"/>
    </row>
  </sheetData>
  <mergeCells count="168">
    <mergeCell ref="O3:Q5"/>
    <mergeCell ref="J1:L1"/>
    <mergeCell ref="G7:L7"/>
    <mergeCell ref="A7:A8"/>
    <mergeCell ref="B7:B8"/>
    <mergeCell ref="F7:F8"/>
    <mergeCell ref="A15:A19"/>
    <mergeCell ref="E7:E8"/>
    <mergeCell ref="C7:C8"/>
    <mergeCell ref="B10:B14"/>
    <mergeCell ref="B30:B34"/>
    <mergeCell ref="B80:B84"/>
    <mergeCell ref="A55:A59"/>
    <mergeCell ref="A30:A34"/>
    <mergeCell ref="D20:D24"/>
    <mergeCell ref="D7:D8"/>
    <mergeCell ref="D145:D149"/>
    <mergeCell ref="D25:D29"/>
    <mergeCell ref="D100:D104"/>
    <mergeCell ref="D90:D94"/>
    <mergeCell ref="D50:D54"/>
    <mergeCell ref="D105:D109"/>
    <mergeCell ref="B170:B174"/>
    <mergeCell ref="B70:B74"/>
    <mergeCell ref="B145:B149"/>
    <mergeCell ref="B130:B134"/>
    <mergeCell ref="B50:B54"/>
    <mergeCell ref="B20:B24"/>
    <mergeCell ref="B155:B159"/>
    <mergeCell ref="B75:B79"/>
    <mergeCell ref="D205:D209"/>
    <mergeCell ref="D185:D189"/>
    <mergeCell ref="D70:D74"/>
    <mergeCell ref="D130:D134"/>
    <mergeCell ref="D65:D69"/>
    <mergeCell ref="D60:D64"/>
    <mergeCell ref="D75:D79"/>
    <mergeCell ref="D40:D44"/>
    <mergeCell ref="D80:D84"/>
    <mergeCell ref="D45:D49"/>
    <mergeCell ref="D140:D144"/>
    <mergeCell ref="D190:D194"/>
    <mergeCell ref="D30:D34"/>
    <mergeCell ref="D170:D174"/>
    <mergeCell ref="D125:D129"/>
    <mergeCell ref="D200:D204"/>
    <mergeCell ref="D195:D199"/>
    <mergeCell ref="D155:D159"/>
    <mergeCell ref="D15:D19"/>
    <mergeCell ref="D160:D164"/>
    <mergeCell ref="D165:D169"/>
    <mergeCell ref="D135:D139"/>
    <mergeCell ref="D85:D89"/>
    <mergeCell ref="D120:D124"/>
    <mergeCell ref="C180:C184"/>
    <mergeCell ref="C25:C29"/>
    <mergeCell ref="C60:C64"/>
    <mergeCell ref="C80:C84"/>
    <mergeCell ref="C70:C74"/>
    <mergeCell ref="C205:C209"/>
    <mergeCell ref="C35:C39"/>
    <mergeCell ref="C55:C59"/>
    <mergeCell ref="C95:C99"/>
    <mergeCell ref="C85:C89"/>
    <mergeCell ref="C135:C139"/>
    <mergeCell ref="C40:C44"/>
    <mergeCell ref="C120:C124"/>
    <mergeCell ref="C15:C19"/>
    <mergeCell ref="C125:C129"/>
    <mergeCell ref="C30:C34"/>
    <mergeCell ref="C195:C199"/>
    <mergeCell ref="C145:C149"/>
    <mergeCell ref="C200:C204"/>
    <mergeCell ref="C165:C169"/>
    <mergeCell ref="C110:C114"/>
    <mergeCell ref="C75:C79"/>
    <mergeCell ref="C150:C154"/>
    <mergeCell ref="B205:B209"/>
    <mergeCell ref="B35:B39"/>
    <mergeCell ref="B140:B144"/>
    <mergeCell ref="B185:B189"/>
    <mergeCell ref="B180:B184"/>
    <mergeCell ref="B160:B164"/>
    <mergeCell ref="B55:B59"/>
    <mergeCell ref="B40:B44"/>
    <mergeCell ref="B190:B194"/>
    <mergeCell ref="B95:B99"/>
    <mergeCell ref="B60:B64"/>
    <mergeCell ref="B110:B114"/>
    <mergeCell ref="B150:B154"/>
    <mergeCell ref="B200:B204"/>
    <mergeCell ref="B115:B119"/>
    <mergeCell ref="B45:B49"/>
    <mergeCell ref="B105:B109"/>
    <mergeCell ref="B120:B124"/>
    <mergeCell ref="B135:B139"/>
    <mergeCell ref="B165:B169"/>
    <mergeCell ref="B15:B19"/>
    <mergeCell ref="B25:B29"/>
    <mergeCell ref="B90:B94"/>
    <mergeCell ref="B85:B89"/>
    <mergeCell ref="B175:B179"/>
    <mergeCell ref="B195:B199"/>
    <mergeCell ref="B125:B129"/>
    <mergeCell ref="B65:B69"/>
    <mergeCell ref="B100:B104"/>
    <mergeCell ref="A205:A209"/>
    <mergeCell ref="A135:A139"/>
    <mergeCell ref="A25:A29"/>
    <mergeCell ref="A95:A99"/>
    <mergeCell ref="A20:A24"/>
    <mergeCell ref="A115:A119"/>
    <mergeCell ref="A105:A109"/>
    <mergeCell ref="A185:A189"/>
    <mergeCell ref="A90:A94"/>
    <mergeCell ref="A60:A64"/>
    <mergeCell ref="A180:A184"/>
    <mergeCell ref="A40:A44"/>
    <mergeCell ref="A200:A204"/>
    <mergeCell ref="A10:A14"/>
    <mergeCell ref="A35:A39"/>
    <mergeCell ref="A110:A114"/>
    <mergeCell ref="A125:A129"/>
    <mergeCell ref="A140:A144"/>
    <mergeCell ref="A170:A174"/>
    <mergeCell ref="A50:A54"/>
    <mergeCell ref="A100:A104"/>
    <mergeCell ref="A195:A199"/>
    <mergeCell ref="A45:A49"/>
    <mergeCell ref="A145:A149"/>
    <mergeCell ref="A175:A179"/>
    <mergeCell ref="A130:A134"/>
    <mergeCell ref="A80:A84"/>
    <mergeCell ref="A190:A194"/>
    <mergeCell ref="C20:C24"/>
    <mergeCell ref="C130:C134"/>
    <mergeCell ref="C45:C49"/>
    <mergeCell ref="C190:C194"/>
    <mergeCell ref="C115:C119"/>
    <mergeCell ref="C105:C109"/>
    <mergeCell ref="C160:C164"/>
    <mergeCell ref="C140:C144"/>
    <mergeCell ref="C90:C94"/>
    <mergeCell ref="D10:D14"/>
    <mergeCell ref="D110:D114"/>
    <mergeCell ref="D55:D59"/>
    <mergeCell ref="D95:D99"/>
    <mergeCell ref="D175:D179"/>
    <mergeCell ref="D150:D154"/>
    <mergeCell ref="D180:D184"/>
    <mergeCell ref="D35:D39"/>
    <mergeCell ref="D115:D119"/>
    <mergeCell ref="A155:A159"/>
    <mergeCell ref="A120:A124"/>
    <mergeCell ref="A75:A79"/>
    <mergeCell ref="A70:A74"/>
    <mergeCell ref="A65:A69"/>
    <mergeCell ref="A160:A164"/>
    <mergeCell ref="A165:A169"/>
    <mergeCell ref="A150:A154"/>
    <mergeCell ref="C100:C104"/>
    <mergeCell ref="C50:C54"/>
    <mergeCell ref="C185:C189"/>
    <mergeCell ref="C10:C14"/>
    <mergeCell ref="C170:C174"/>
    <mergeCell ref="C155:C159"/>
    <mergeCell ref="C65:C69"/>
    <mergeCell ref="C175:C179"/>
  </mergeCells>
  <pageMargins bottom="0.472440928220749" footer="0.511811017990112" header="0.511811017990112" left="0.118110232055187" right="0.118110232055187" top="1.18110227584839"/>
  <pageSetup fitToHeight="0" fitToWidth="1" orientation="landscape" paperHeight="297mm" paperSize="9" paperWidth="210mm" scale="100"/>
  <headerFooter>
    <oddHeader>&amp;C&amp;11&amp;"Calibri,Regular"Страница  &amp;P из &amp;N&amp;12&amp;"-,Regular"</oddHeader>
  </headerFooter>
  <rowBreaks count="6" manualBreakCount="6">
    <brk id="29" man="true" max="16383"/>
    <brk id="54" man="true" max="16383"/>
    <brk id="79" man="true" max="16383"/>
    <brk id="109" man="true" max="16383"/>
    <brk id="144" man="true" max="16383"/>
    <brk id="174" man="true" max="16383"/>
  </rowBreaks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BL223"/>
  <sheetViews>
    <sheetView showZeros="true" workbookViewId="0">
      <pane activePane="bottomRight" state="frozen" topLeftCell="E10" xSplit="4" ySplit="9"/>
    </sheetView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4.1406237867613"/>
    <col customWidth="true" max="3" min="3" outlineLevel="0" style="1" width="13.9999996616676"/>
    <col customWidth="true" max="4" min="4" outlineLevel="0" style="1" width="26.0000003383324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7.4257812982388"/>
    <col customWidth="true" max="63" min="14" outlineLevel="0" style="1" width="9.00000016916618"/>
    <col customWidth="true" max="64" min="64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30.9500007629395" outlineLevel="0" r="2"/>
    <row customHeight="true" ht="16.700000762939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O3" s="3" t="n"/>
      <c r="P3" s="3" t="s"/>
      <c r="Q3" s="3" t="s"/>
    </row>
    <row customHeight="true" ht="20.2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O4" s="3" t="s"/>
      <c r="P4" s="3" t="s"/>
      <c r="Q4" s="3" t="s"/>
    </row>
    <row customHeight="true" ht="11.8500003814697" outlineLevel="0" r="5">
      <c r="C5" s="4" t="n"/>
      <c r="D5" s="4" t="n"/>
      <c r="E5" s="5" t="n"/>
      <c r="F5" s="5" t="n"/>
      <c r="G5" s="4" t="n"/>
      <c r="H5" s="4" t="n"/>
      <c r="I5" s="4" t="n"/>
      <c r="J5" s="4" t="n"/>
      <c r="O5" s="3" t="s"/>
      <c r="P5" s="3" t="s"/>
      <c r="Q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156" t="s">
        <v>9</v>
      </c>
      <c r="H7" s="157" t="s"/>
      <c r="I7" s="157" t="s"/>
      <c r="J7" s="157" t="s"/>
      <c r="K7" s="157" t="s"/>
      <c r="L7" s="158" t="s"/>
    </row>
    <row customHeight="true" ht="34.5" outlineLevel="0" r="8">
      <c r="A8" s="13" t="s"/>
      <c r="B8" s="14" t="s"/>
      <c r="C8" s="14" t="s"/>
      <c r="D8" s="14" t="s"/>
      <c r="E8" s="14" t="s"/>
      <c r="F8" s="14" t="s"/>
      <c r="G8" s="92" t="s">
        <v>10</v>
      </c>
      <c r="H8" s="92" t="n">
        <v>2023</v>
      </c>
      <c r="I8" s="87" t="n">
        <v>2024</v>
      </c>
      <c r="J8" s="87" t="n">
        <v>2025</v>
      </c>
      <c r="K8" s="87" t="n">
        <v>2026</v>
      </c>
      <c r="L8" s="87" t="n">
        <v>2027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59" t="n">
        <v>7</v>
      </c>
      <c r="H9" s="159" t="n">
        <v>8</v>
      </c>
      <c r="I9" s="88" t="n">
        <v>9</v>
      </c>
      <c r="J9" s="88" t="n">
        <v>10</v>
      </c>
      <c r="K9" s="88" t="n">
        <v>11</v>
      </c>
      <c r="L9" s="88" t="n">
        <v>12</v>
      </c>
    </row>
    <row outlineLevel="0" r="10">
      <c r="A10" s="89" t="s">
        <v>17</v>
      </c>
      <c r="B10" s="90" t="s">
        <v>18</v>
      </c>
      <c r="C10" s="89" t="s">
        <v>133</v>
      </c>
      <c r="D10" s="91" t="s">
        <v>20</v>
      </c>
      <c r="E10" s="132" t="s">
        <v>21</v>
      </c>
      <c r="F10" s="93" t="n">
        <f aca="false" ca="false" dt2D="false" dtr="false" t="normal">F11+F12+F13+F14</f>
        <v>0</v>
      </c>
      <c r="G10" s="93" t="n">
        <f aca="false" ca="false" dt2D="false" dtr="false" t="normal">G11+G12+G13+G14</f>
        <v>0</v>
      </c>
      <c r="H10" s="93" t="n">
        <f aca="false" ca="false" dt2D="false" dtr="false" t="normal">H11+H12+H13+H14</f>
        <v>0</v>
      </c>
      <c r="I10" s="93" t="n">
        <f aca="false" ca="false" dt2D="false" dtr="false" t="normal">I11+I12+I13+I14</f>
        <v>0</v>
      </c>
      <c r="J10" s="93" t="n">
        <f aca="false" ca="false" dt2D="false" dtr="false" t="normal">J11+J12+J13+J14</f>
        <v>0</v>
      </c>
      <c r="K10" s="93" t="n">
        <f aca="false" ca="false" dt2D="false" dtr="false" t="normal">K11+K12+K13+K14</f>
        <v>0</v>
      </c>
      <c r="L10" s="93" t="n">
        <f aca="false" ca="false" dt2D="false" dtr="false" t="normal">L11+L12+L13+L14</f>
        <v>0</v>
      </c>
    </row>
    <row ht="25.5" outlineLevel="0" r="11">
      <c r="A11" s="94" t="s"/>
      <c r="B11" s="95" t="s"/>
      <c r="C11" s="94" t="s"/>
      <c r="D11" s="96" t="s"/>
      <c r="E11" s="121" t="s">
        <v>22</v>
      </c>
      <c r="F11" s="93" t="n">
        <f aca="false" ca="false" dt2D="false" dtr="false" t="normal">SUM(G11:L11)</f>
        <v>0</v>
      </c>
      <c r="G11" s="93" t="n">
        <f aca="false" ca="false" dt2D="false" dtr="false" t="normal">G16</f>
        <v>0</v>
      </c>
      <c r="H11" s="93" t="n">
        <f aca="false" ca="false" dt2D="false" dtr="false" t="normal">H16</f>
        <v>0</v>
      </c>
      <c r="I11" s="93" t="n">
        <f aca="false" ca="false" dt2D="false" dtr="false" t="normal">I16</f>
        <v>0</v>
      </c>
      <c r="J11" s="93" t="n">
        <f aca="false" ca="false" dt2D="false" dtr="false" t="normal">J16</f>
        <v>0</v>
      </c>
      <c r="K11" s="93" t="n">
        <f aca="false" ca="false" dt2D="false" dtr="false" t="normal">K16</f>
        <v>0</v>
      </c>
      <c r="L11" s="93" t="n">
        <f aca="false" ca="false" dt2D="false" dtr="false" t="normal">L16</f>
        <v>0</v>
      </c>
    </row>
    <row outlineLevel="0" r="12">
      <c r="A12" s="94" t="s"/>
      <c r="B12" s="95" t="s"/>
      <c r="C12" s="94" t="s"/>
      <c r="D12" s="96" t="s"/>
      <c r="E12" s="97" t="s">
        <v>23</v>
      </c>
      <c r="F12" s="93" t="n">
        <f aca="false" ca="false" dt2D="false" dtr="false" t="normal">SUM(G12:L12)</f>
        <v>0</v>
      </c>
      <c r="G12" s="93" t="n">
        <f aca="false" ca="false" dt2D="false" dtr="false" t="normal">G17</f>
        <v>0</v>
      </c>
      <c r="H12" s="93" t="n">
        <f aca="false" ca="false" dt2D="false" dtr="false" t="normal">H17</f>
        <v>0</v>
      </c>
      <c r="I12" s="93" t="n">
        <f aca="false" ca="false" dt2D="false" dtr="false" t="normal">I17</f>
        <v>0</v>
      </c>
      <c r="J12" s="93" t="n">
        <f aca="false" ca="false" dt2D="false" dtr="false" t="normal">J17</f>
        <v>0</v>
      </c>
      <c r="K12" s="93" t="n">
        <f aca="false" ca="false" dt2D="false" dtr="false" t="normal">K17</f>
        <v>0</v>
      </c>
      <c r="L12" s="93" t="n">
        <f aca="false" ca="false" dt2D="false" dtr="false" t="normal">L17</f>
        <v>0</v>
      </c>
    </row>
    <row ht="25.5" outlineLevel="0" r="13">
      <c r="A13" s="94" t="s"/>
      <c r="B13" s="95" t="s"/>
      <c r="C13" s="94" t="s"/>
      <c r="D13" s="96" t="s"/>
      <c r="E13" s="98" t="s">
        <v>24</v>
      </c>
      <c r="F13" s="93" t="n">
        <f aca="false" ca="false" dt2D="false" dtr="false" t="normal">SUM(G13:L13)</f>
        <v>0</v>
      </c>
      <c r="G13" s="93" t="n">
        <f aca="false" ca="false" dt2D="false" dtr="false" t="normal">G18</f>
        <v>0</v>
      </c>
      <c r="H13" s="93" t="n">
        <f aca="false" ca="false" dt2D="false" dtr="false" t="normal">H18</f>
        <v>0</v>
      </c>
      <c r="I13" s="93" t="n">
        <f aca="false" ca="false" dt2D="false" dtr="false" t="normal">I18</f>
        <v>0</v>
      </c>
      <c r="J13" s="93" t="n">
        <f aca="false" ca="false" dt2D="false" dtr="false" t="normal">J18</f>
        <v>0</v>
      </c>
      <c r="K13" s="93" t="n">
        <f aca="false" ca="false" dt2D="false" dtr="false" t="normal">K18</f>
        <v>0</v>
      </c>
      <c r="L13" s="93" t="n">
        <f aca="false" ca="false" dt2D="false" dtr="false" t="normal">L18</f>
        <v>0</v>
      </c>
    </row>
    <row ht="25.5" outlineLevel="0" r="14">
      <c r="A14" s="99" t="s"/>
      <c r="B14" s="100" t="s"/>
      <c r="C14" s="99" t="s"/>
      <c r="D14" s="101" t="s"/>
      <c r="E14" s="98" t="s">
        <v>25</v>
      </c>
      <c r="F14" s="93" t="n">
        <f aca="false" ca="false" dt2D="false" dtr="false" t="normal">SUM(G14:L14)</f>
        <v>0</v>
      </c>
      <c r="G14" s="93" t="n">
        <f aca="false" ca="false" dt2D="false" dtr="false" t="normal">G19</f>
        <v>0</v>
      </c>
      <c r="H14" s="93" t="n">
        <f aca="false" ca="false" dt2D="false" dtr="false" t="normal">H19</f>
        <v>0</v>
      </c>
      <c r="I14" s="93" t="n">
        <f aca="false" ca="false" dt2D="false" dtr="false" t="normal">I19</f>
        <v>0</v>
      </c>
      <c r="J14" s="93" t="n">
        <f aca="false" ca="false" dt2D="false" dtr="false" t="normal">J19</f>
        <v>0</v>
      </c>
      <c r="K14" s="93" t="n">
        <f aca="false" ca="false" dt2D="false" dtr="false" t="normal">K19</f>
        <v>0</v>
      </c>
      <c r="L14" s="93" t="n">
        <f aca="false" ca="false" dt2D="false" dtr="false" t="normal">L19</f>
        <v>0</v>
      </c>
    </row>
    <row outlineLevel="0" r="15">
      <c r="A15" s="102" t="n"/>
      <c r="B15" s="103" t="s">
        <v>26</v>
      </c>
      <c r="C15" s="104" t="s">
        <v>133</v>
      </c>
      <c r="D15" s="98" t="s">
        <v>27</v>
      </c>
      <c r="E15" s="97" t="s">
        <v>21</v>
      </c>
      <c r="F15" s="93" t="n">
        <f aca="false" ca="false" dt2D="false" dtr="false" t="normal">SUM(F16:F19)</f>
        <v>0</v>
      </c>
      <c r="G15" s="93" t="n">
        <f aca="false" ca="false" dt2D="false" dtr="false" t="normal">G21+G22+G23+G24</f>
        <v>0</v>
      </c>
      <c r="H15" s="93" t="n">
        <f aca="false" ca="false" dt2D="false" dtr="false" t="normal">H21+H22+H23+H24</f>
        <v>0</v>
      </c>
      <c r="I15" s="93" t="n">
        <f aca="false" ca="false" dt2D="false" dtr="false" t="normal">I21+I22+I23+I24</f>
        <v>0</v>
      </c>
      <c r="J15" s="93" t="n">
        <f aca="false" ca="false" dt2D="false" dtr="false" t="normal">J21+J22+J23+J24</f>
        <v>0</v>
      </c>
      <c r="K15" s="93" t="n">
        <f aca="false" ca="false" dt2D="false" dtr="false" t="normal">K21+K22+K23+K24</f>
        <v>0</v>
      </c>
      <c r="L15" s="93" t="n">
        <f aca="false" ca="false" dt2D="false" dtr="false" t="normal">L21+L22+L23+L24</f>
        <v>0</v>
      </c>
    </row>
    <row customHeight="true" ht="17.25" outlineLevel="0" r="16">
      <c r="A16" s="105" t="s"/>
      <c r="B16" s="106" t="s"/>
      <c r="C16" s="107" t="s"/>
      <c r="D16" s="108" t="s"/>
      <c r="E16" s="98" t="s">
        <v>22</v>
      </c>
      <c r="F16" s="93" t="n">
        <f aca="false" ca="false" dt2D="false" dtr="false" t="normal">SUM(G16:L16)</f>
        <v>0</v>
      </c>
      <c r="G16" s="93" t="n">
        <f aca="false" ca="false" dt2D="false" dtr="false" t="normal">G21+G26+G31+G36+G41</f>
        <v>0</v>
      </c>
      <c r="H16" s="93" t="n">
        <f aca="false" ca="false" dt2D="false" dtr="false" t="normal">H21+H26+H31+H36+H41</f>
        <v>0</v>
      </c>
      <c r="I16" s="93" t="n">
        <f aca="false" ca="false" dt2D="false" dtr="false" t="normal">I21+I26+I31+I36+I41</f>
        <v>0</v>
      </c>
      <c r="J16" s="93" t="n">
        <f aca="false" ca="false" dt2D="false" dtr="false" t="normal">J21+J26+J31+J36+J41</f>
        <v>0</v>
      </c>
      <c r="K16" s="93" t="n">
        <f aca="false" ca="false" dt2D="false" dtr="false" t="normal">K21+K26+K31+K36+K41</f>
        <v>0</v>
      </c>
      <c r="L16" s="93" t="n">
        <f aca="false" ca="false" dt2D="false" dtr="false" t="normal">L21+L26+L31+L36+L41</f>
        <v>0</v>
      </c>
    </row>
    <row outlineLevel="0" r="17">
      <c r="A17" s="105" t="s"/>
      <c r="B17" s="106" t="s"/>
      <c r="C17" s="107" t="s"/>
      <c r="D17" s="108" t="s"/>
      <c r="E17" s="97" t="s">
        <v>23</v>
      </c>
      <c r="F17" s="93" t="n">
        <f aca="false" ca="false" dt2D="false" dtr="false" t="normal">SUM(G17:L17)</f>
        <v>0</v>
      </c>
      <c r="G17" s="93" t="n">
        <f aca="false" ca="false" dt2D="false" dtr="false" t="normal">G22+G27+G32+G37+G42</f>
        <v>0</v>
      </c>
      <c r="H17" s="93" t="n">
        <f aca="false" ca="false" dt2D="false" dtr="false" t="normal">H22+H27+H32+H37+H42</f>
        <v>0</v>
      </c>
      <c r="I17" s="93" t="n">
        <f aca="false" ca="false" dt2D="false" dtr="false" t="normal">I22+I27+I32+I37+I42</f>
        <v>0</v>
      </c>
      <c r="J17" s="93" t="n">
        <f aca="false" ca="false" dt2D="false" dtr="false" t="normal">J22+J27+J32+J37+J42</f>
        <v>0</v>
      </c>
      <c r="K17" s="93" t="n">
        <f aca="false" ca="false" dt2D="false" dtr="false" t="normal">K22+K27+K32+K37+K42</f>
        <v>0</v>
      </c>
      <c r="L17" s="93" t="n">
        <f aca="false" ca="false" dt2D="false" dtr="false" t="normal">L22+L27+L32+L37+L42</f>
        <v>0</v>
      </c>
    </row>
    <row customHeight="true" ht="24.75" outlineLevel="0" r="18">
      <c r="A18" s="105" t="s"/>
      <c r="B18" s="106" t="s"/>
      <c r="C18" s="107" t="s"/>
      <c r="D18" s="108" t="s"/>
      <c r="E18" s="98" t="s">
        <v>24</v>
      </c>
      <c r="F18" s="93" t="n">
        <f aca="false" ca="false" dt2D="false" dtr="false" t="normal">SUM(G18:L18)</f>
        <v>0</v>
      </c>
      <c r="G18" s="93" t="n">
        <f aca="false" ca="false" dt2D="false" dtr="false" t="normal">G23+G28+G33+G38+G43</f>
        <v>0</v>
      </c>
      <c r="H18" s="93" t="n">
        <f aca="false" ca="false" dt2D="false" dtr="false" t="normal">H23+H28+H33+H38+H43</f>
        <v>0</v>
      </c>
      <c r="I18" s="93" t="n">
        <f aca="false" ca="false" dt2D="false" dtr="false" t="normal">I23+I28+I33+I38+I43</f>
        <v>0</v>
      </c>
      <c r="J18" s="93" t="n">
        <f aca="false" ca="false" dt2D="false" dtr="false" t="normal">J23+J28+J33+J38+J43</f>
        <v>0</v>
      </c>
      <c r="K18" s="93" t="n">
        <f aca="false" ca="false" dt2D="false" dtr="false" t="normal">K23+K28+K33+K38+K43</f>
        <v>0</v>
      </c>
      <c r="L18" s="93" t="n">
        <f aca="false" ca="false" dt2D="false" dtr="false" t="normal">L23+L28+L33+L38+L43</f>
        <v>0</v>
      </c>
    </row>
    <row customHeight="true" ht="26.1000003814697" outlineLevel="0" r="19">
      <c r="A19" s="109" t="s"/>
      <c r="B19" s="110" t="s"/>
      <c r="C19" s="111" t="s"/>
      <c r="D19" s="112" t="s"/>
      <c r="E19" s="98" t="s">
        <v>25</v>
      </c>
      <c r="F19" s="93" t="n">
        <f aca="false" ca="false" dt2D="false" dtr="false" t="normal">SUM(G19:L19)</f>
        <v>0</v>
      </c>
      <c r="G19" s="93" t="n">
        <f aca="false" ca="false" dt2D="false" dtr="false" t="normal">G24+G29+G34+G39+G44</f>
        <v>0</v>
      </c>
      <c r="H19" s="93" t="n">
        <f aca="false" ca="false" dt2D="false" dtr="false" t="normal">H24+H29+H34+H39+H44</f>
        <v>0</v>
      </c>
      <c r="I19" s="93" t="n">
        <f aca="false" ca="false" dt2D="false" dtr="false" t="normal">I24+I29+I34+I39+I44</f>
        <v>0</v>
      </c>
      <c r="J19" s="93" t="n">
        <f aca="false" ca="false" dt2D="false" dtr="false" t="normal">J24+J29+J34+J39+J44</f>
        <v>0</v>
      </c>
      <c r="K19" s="93" t="n">
        <f aca="false" ca="false" dt2D="false" dtr="false" t="normal">K24+K29+K34+K39+K44</f>
        <v>0</v>
      </c>
      <c r="L19" s="93" t="n">
        <f aca="false" ca="false" dt2D="false" dtr="false" t="normal">L24+L29+L34+L39+L44</f>
        <v>0</v>
      </c>
    </row>
    <row customHeight="true" ht="27.75" outlineLevel="0" r="20">
      <c r="A20" s="113" t="s">
        <v>28</v>
      </c>
      <c r="B20" s="98" t="s">
        <v>29</v>
      </c>
      <c r="C20" s="113" t="s">
        <v>133</v>
      </c>
      <c r="D20" s="98" t="s">
        <v>30</v>
      </c>
      <c r="E20" s="97" t="s">
        <v>21</v>
      </c>
      <c r="F20" s="93" t="n">
        <f aca="false" ca="false" dt2D="false" dtr="false" t="normal">SUM(G20:L20)</f>
        <v>0</v>
      </c>
      <c r="G20" s="93" t="n">
        <f aca="false" ca="false" dt2D="false" dtr="false" t="normal">G21+G22+G23+G24</f>
        <v>0</v>
      </c>
      <c r="H20" s="93" t="n">
        <f aca="false" ca="false" dt2D="false" dtr="false" t="normal">H21+H22+H23+H24</f>
        <v>0</v>
      </c>
      <c r="I20" s="93" t="n">
        <f aca="false" ca="false" dt2D="false" dtr="false" t="normal">I21+I22+I23+I24</f>
        <v>0</v>
      </c>
      <c r="J20" s="93" t="n">
        <f aca="false" ca="false" dt2D="false" dtr="false" t="normal">J21+J22+J23+J24</f>
        <v>0</v>
      </c>
      <c r="K20" s="93" t="n">
        <f aca="false" ca="false" dt2D="false" dtr="false" t="normal">K21+K22+K23+K24</f>
        <v>0</v>
      </c>
      <c r="L20" s="93" t="n">
        <f aca="false" ca="false" dt2D="false" dtr="false" t="normal">L21+L22+L23+L24</f>
        <v>0</v>
      </c>
    </row>
    <row customHeight="true" ht="27" outlineLevel="0" r="21">
      <c r="A21" s="114" t="s"/>
      <c r="B21" s="108" t="s"/>
      <c r="C21" s="114" t="s"/>
      <c r="D21" s="108" t="s"/>
      <c r="E21" s="98" t="s">
        <v>22</v>
      </c>
      <c r="F21" s="93" t="n">
        <f aca="false" ca="false" dt2D="false" dtr="false" t="normal">SUM(G21:L21)</f>
        <v>0</v>
      </c>
      <c r="G21" s="115" t="n"/>
      <c r="H21" s="115" t="n"/>
      <c r="I21" s="115" t="n"/>
      <c r="J21" s="115" t="n"/>
      <c r="K21" s="115" t="n"/>
      <c r="L21" s="115" t="n"/>
    </row>
    <row customHeight="true" ht="26.25" outlineLevel="0" r="22">
      <c r="A22" s="114" t="s"/>
      <c r="B22" s="108" t="s"/>
      <c r="C22" s="114" t="s"/>
      <c r="D22" s="108" t="s"/>
      <c r="E22" s="97" t="s">
        <v>23</v>
      </c>
      <c r="F22" s="93" t="n">
        <f aca="false" ca="false" dt2D="false" dtr="false" t="normal">SUM(G22:L22)</f>
        <v>0</v>
      </c>
      <c r="G22" s="115" t="n"/>
      <c r="H22" s="115" t="n"/>
      <c r="I22" s="115" t="n"/>
      <c r="J22" s="115" t="n"/>
      <c r="K22" s="115" t="n"/>
      <c r="L22" s="115" t="n"/>
    </row>
    <row customHeight="true" ht="26.25" outlineLevel="0" r="23">
      <c r="A23" s="114" t="s"/>
      <c r="B23" s="108" t="s"/>
      <c r="C23" s="114" t="s"/>
      <c r="D23" s="108" t="s"/>
      <c r="E23" s="98" t="s">
        <v>24</v>
      </c>
      <c r="F23" s="93" t="n">
        <f aca="false" ca="false" dt2D="false" dtr="false" t="normal">SUM(G23:L23)</f>
        <v>0</v>
      </c>
      <c r="G23" s="115" t="n"/>
      <c r="H23" s="115" t="n"/>
      <c r="I23" s="115" t="n"/>
      <c r="J23" s="115" t="n"/>
      <c r="K23" s="115" t="n"/>
      <c r="L23" s="115" t="n"/>
    </row>
    <row customHeight="true" ht="33.75" outlineLevel="0" r="24">
      <c r="A24" s="116" t="s"/>
      <c r="B24" s="112" t="s"/>
      <c r="C24" s="116" t="s"/>
      <c r="D24" s="112" t="s"/>
      <c r="E24" s="98" t="s">
        <v>25</v>
      </c>
      <c r="F24" s="93" t="n">
        <f aca="false" ca="false" dt2D="false" dtr="false" t="normal">SUM(G24:L24)</f>
        <v>0</v>
      </c>
      <c r="G24" s="115" t="n"/>
      <c r="H24" s="115" t="n"/>
      <c r="I24" s="115" t="n"/>
      <c r="J24" s="115" t="n"/>
      <c r="K24" s="115" t="n"/>
      <c r="L24" s="115" t="n"/>
    </row>
    <row outlineLevel="0" r="25">
      <c r="A25" s="117" t="s">
        <v>31</v>
      </c>
      <c r="B25" s="98" t="s">
        <v>32</v>
      </c>
      <c r="C25" s="113" t="s">
        <v>133</v>
      </c>
      <c r="D25" s="98" t="s">
        <v>33</v>
      </c>
      <c r="E25" s="97" t="s">
        <v>21</v>
      </c>
      <c r="F25" s="93" t="n">
        <f aca="false" ca="false" dt2D="false" dtr="false" t="normal">SUM(F26:F29)</f>
        <v>0</v>
      </c>
      <c r="G25" s="93" t="n">
        <f aca="false" ca="false" dt2D="false" dtr="false" t="normal">G26+G27+G28+G29</f>
        <v>0</v>
      </c>
      <c r="H25" s="93" t="n">
        <f aca="false" ca="false" dt2D="false" dtr="false" t="normal">H26+H27+H28+H29</f>
        <v>0</v>
      </c>
      <c r="I25" s="93" t="n">
        <f aca="false" ca="false" dt2D="false" dtr="false" t="normal">I26+I27+I28+I29</f>
        <v>0</v>
      </c>
      <c r="J25" s="93" t="n">
        <f aca="false" ca="false" dt2D="false" dtr="false" t="normal">J26+J27+J28+J29</f>
        <v>0</v>
      </c>
      <c r="K25" s="93" t="n">
        <f aca="false" ca="false" dt2D="false" dtr="false" t="normal">K26+K27+K28+K29</f>
        <v>0</v>
      </c>
      <c r="L25" s="93" t="n">
        <f aca="false" ca="false" dt2D="false" dtr="false" t="normal">L26+L27+L28+L29</f>
        <v>0</v>
      </c>
    </row>
    <row customHeight="true" ht="15" outlineLevel="0" r="26">
      <c r="A26" s="118" t="s"/>
      <c r="B26" s="108" t="s"/>
      <c r="C26" s="114" t="s"/>
      <c r="D26" s="108" t="s"/>
      <c r="E26" s="98" t="s">
        <v>22</v>
      </c>
      <c r="F26" s="93" t="n">
        <f aca="false" ca="false" dt2D="false" dtr="false" t="normal">SUM(G26:L26)</f>
        <v>0</v>
      </c>
      <c r="G26" s="115" t="n"/>
      <c r="H26" s="115" t="n"/>
      <c r="I26" s="115" t="n"/>
      <c r="J26" s="115" t="n"/>
      <c r="K26" s="115" t="n"/>
      <c r="L26" s="115" t="n"/>
    </row>
    <row outlineLevel="0" r="27">
      <c r="A27" s="118" t="s"/>
      <c r="B27" s="108" t="s"/>
      <c r="C27" s="114" t="s"/>
      <c r="D27" s="108" t="s"/>
      <c r="E27" s="97" t="s">
        <v>23</v>
      </c>
      <c r="F27" s="93" t="n">
        <f aca="false" ca="false" dt2D="false" dtr="false" t="normal">SUM(G27:L27)</f>
        <v>0</v>
      </c>
      <c r="G27" s="115" t="n"/>
      <c r="H27" s="115" t="n"/>
      <c r="I27" s="115" t="n"/>
      <c r="J27" s="115" t="n"/>
      <c r="K27" s="115" t="n"/>
      <c r="L27" s="115" t="n"/>
    </row>
    <row ht="25.5" outlineLevel="0" r="28">
      <c r="A28" s="118" t="s"/>
      <c r="B28" s="108" t="s"/>
      <c r="C28" s="114" t="s"/>
      <c r="D28" s="108" t="s"/>
      <c r="E28" s="98" t="s">
        <v>24</v>
      </c>
      <c r="F28" s="93" t="n">
        <f aca="false" ca="false" dt2D="false" dtr="false" t="normal">SUM(G28:L28)</f>
        <v>0</v>
      </c>
      <c r="G28" s="115" t="n"/>
      <c r="H28" s="115" t="n"/>
      <c r="I28" s="115" t="n"/>
      <c r="J28" s="115" t="n"/>
      <c r="K28" s="115" t="n"/>
      <c r="L28" s="115" t="n"/>
    </row>
    <row ht="25.5" outlineLevel="0" r="29">
      <c r="A29" s="119" t="s"/>
      <c r="B29" s="112" t="s"/>
      <c r="C29" s="116" t="s"/>
      <c r="D29" s="112" t="s"/>
      <c r="E29" s="98" t="s">
        <v>25</v>
      </c>
      <c r="F29" s="93" t="n">
        <f aca="false" ca="false" dt2D="false" dtr="false" t="normal">SUM(G29:L29)</f>
        <v>0</v>
      </c>
      <c r="G29" s="115" t="n"/>
      <c r="H29" s="115" t="n"/>
      <c r="I29" s="115" t="n"/>
      <c r="J29" s="115" t="n"/>
      <c r="K29" s="115" t="n"/>
      <c r="L29" s="115" t="n"/>
    </row>
    <row ht="14.25" outlineLevel="0" r="30">
      <c r="A30" s="117" t="s">
        <v>34</v>
      </c>
      <c r="B30" s="98" t="s">
        <v>35</v>
      </c>
      <c r="C30" s="113" t="s">
        <v>133</v>
      </c>
      <c r="D30" s="98" t="s">
        <v>36</v>
      </c>
      <c r="E30" s="97" t="s">
        <v>21</v>
      </c>
      <c r="F30" s="93" t="n">
        <f aca="false" ca="false" dt2D="false" dtr="false" t="normal">SUM(G30:L30)</f>
        <v>0</v>
      </c>
      <c r="G30" s="93" t="n">
        <f aca="false" ca="false" dt2D="false" dtr="false" t="normal">G31+G32+G33+G34</f>
        <v>0</v>
      </c>
      <c r="H30" s="93" t="n">
        <f aca="false" ca="false" dt2D="false" dtr="false" t="normal">H31+H32+H33+H34</f>
        <v>0</v>
      </c>
      <c r="I30" s="93" t="n">
        <f aca="false" ca="false" dt2D="false" dtr="false" t="normal">I31+I32+I33+I34</f>
        <v>0</v>
      </c>
      <c r="J30" s="93" t="n">
        <f aca="false" ca="false" dt2D="false" dtr="false" t="normal">J31+J32+J33+J34</f>
        <v>0</v>
      </c>
      <c r="K30" s="93" t="n">
        <f aca="false" ca="false" dt2D="false" dtr="false" t="normal">K31+K32+K33+K34</f>
        <v>0</v>
      </c>
      <c r="L30" s="93" t="n">
        <f aca="false" ca="false" dt2D="false" dtr="false" t="normal">L31+L32+L33+L34</f>
        <v>0</v>
      </c>
    </row>
    <row customHeight="true" ht="29.8500003814697" outlineLevel="0" r="31">
      <c r="A31" s="118" t="s"/>
      <c r="B31" s="108" t="s"/>
      <c r="C31" s="114" t="s"/>
      <c r="D31" s="108" t="s"/>
      <c r="E31" s="98" t="s">
        <v>22</v>
      </c>
      <c r="F31" s="93" t="n">
        <f aca="false" ca="false" dt2D="false" dtr="false" t="normal">SUM(G31:L31)</f>
        <v>0</v>
      </c>
      <c r="G31" s="115" t="n"/>
      <c r="H31" s="115" t="n"/>
      <c r="I31" s="115" t="n"/>
      <c r="J31" s="115" t="n"/>
      <c r="K31" s="115" t="n"/>
      <c r="L31" s="115" t="n"/>
    </row>
    <row customHeight="true" ht="19.5" outlineLevel="0" r="32">
      <c r="A32" s="118" t="s"/>
      <c r="B32" s="108" t="s"/>
      <c r="C32" s="114" t="s"/>
      <c r="D32" s="108" t="s"/>
      <c r="E32" s="97" t="s">
        <v>23</v>
      </c>
      <c r="F32" s="93" t="n">
        <f aca="false" ca="false" dt2D="false" dtr="false" t="normal">SUM(G32:L32)</f>
        <v>0</v>
      </c>
      <c r="G32" s="115" t="n"/>
      <c r="H32" s="115" t="n"/>
      <c r="I32" s="115" t="n"/>
      <c r="J32" s="115" t="n"/>
      <c r="K32" s="115" t="n"/>
      <c r="L32" s="115" t="n"/>
    </row>
    <row ht="25.5" outlineLevel="0" r="33">
      <c r="A33" s="118" t="s"/>
      <c r="B33" s="108" t="s"/>
      <c r="C33" s="114" t="s"/>
      <c r="D33" s="108" t="s"/>
      <c r="E33" s="98" t="s">
        <v>24</v>
      </c>
      <c r="F33" s="93" t="n">
        <f aca="false" ca="false" dt2D="false" dtr="false" t="normal">SUM(G33:L33)</f>
        <v>0</v>
      </c>
      <c r="G33" s="115" t="n"/>
      <c r="H33" s="115" t="n"/>
      <c r="I33" s="115" t="n"/>
      <c r="J33" s="115" t="n"/>
      <c r="K33" s="115" t="n"/>
      <c r="L33" s="115" t="n"/>
    </row>
    <row customHeight="true" ht="24.9500007629395" outlineLevel="0" r="34">
      <c r="A34" s="119" t="s"/>
      <c r="B34" s="112" t="s"/>
      <c r="C34" s="116" t="s"/>
      <c r="D34" s="112" t="s"/>
      <c r="E34" s="98" t="s">
        <v>25</v>
      </c>
      <c r="F34" s="93" t="n">
        <f aca="false" ca="false" dt2D="false" dtr="false" t="normal">SUM(G34:L34)</f>
        <v>0</v>
      </c>
      <c r="G34" s="115" t="n"/>
      <c r="H34" s="115" t="n"/>
      <c r="I34" s="115" t="n"/>
      <c r="J34" s="115" t="n"/>
      <c r="K34" s="115" t="n"/>
      <c r="L34" s="115" t="n"/>
    </row>
    <row outlineLevel="0" r="35">
      <c r="A35" s="117" t="s">
        <v>37</v>
      </c>
      <c r="B35" s="98" t="s">
        <v>38</v>
      </c>
      <c r="C35" s="113" t="s">
        <v>133</v>
      </c>
      <c r="D35" s="98" t="s">
        <v>39</v>
      </c>
      <c r="E35" s="97" t="s">
        <v>21</v>
      </c>
      <c r="F35" s="93" t="n">
        <f aca="false" ca="false" dt2D="false" dtr="false" t="normal">SUM(G35:L35)</f>
        <v>0</v>
      </c>
      <c r="G35" s="93" t="n">
        <f aca="false" ca="false" dt2D="false" dtr="false" t="normal">G36+G37+G38+G39</f>
        <v>0</v>
      </c>
      <c r="H35" s="93" t="n">
        <f aca="false" ca="false" dt2D="false" dtr="false" t="normal">H36+H37+H38+H39</f>
        <v>0</v>
      </c>
      <c r="I35" s="93" t="n">
        <f aca="false" ca="false" dt2D="false" dtr="false" t="normal">I36+I37+I38+I39</f>
        <v>0</v>
      </c>
      <c r="J35" s="93" t="n">
        <f aca="false" ca="false" dt2D="false" dtr="false" t="normal">J36+J37+J38+J39</f>
        <v>0</v>
      </c>
      <c r="K35" s="93" t="n">
        <f aca="false" ca="false" dt2D="false" dtr="false" t="normal">K36+K37+K38+K39</f>
        <v>0</v>
      </c>
      <c r="L35" s="93" t="n">
        <f aca="false" ca="false" dt2D="false" dtr="false" t="normal">L36+L37+L38+L39</f>
        <v>0</v>
      </c>
    </row>
    <row customHeight="true" ht="18" outlineLevel="0" r="36">
      <c r="A36" s="118" t="s"/>
      <c r="B36" s="108" t="s"/>
      <c r="C36" s="114" t="s"/>
      <c r="D36" s="108" t="s"/>
      <c r="E36" s="98" t="s">
        <v>22</v>
      </c>
      <c r="F36" s="93" t="n">
        <f aca="false" ca="false" dt2D="false" dtr="false" t="normal">SUM(G36:L36)</f>
        <v>0</v>
      </c>
      <c r="G36" s="115" t="n"/>
      <c r="H36" s="115" t="n"/>
      <c r="I36" s="115" t="n"/>
      <c r="J36" s="115" t="n"/>
      <c r="K36" s="115" t="n"/>
      <c r="L36" s="115" t="n"/>
    </row>
    <row outlineLevel="0" r="37">
      <c r="A37" s="118" t="s"/>
      <c r="B37" s="108" t="s"/>
      <c r="C37" s="114" t="s"/>
      <c r="D37" s="108" t="s"/>
      <c r="E37" s="97" t="s">
        <v>23</v>
      </c>
      <c r="F37" s="93" t="n">
        <f aca="false" ca="false" dt2D="false" dtr="false" t="normal">SUM(G37:L37)</f>
        <v>0</v>
      </c>
      <c r="G37" s="115" t="n"/>
      <c r="H37" s="115" t="n"/>
      <c r="I37" s="115" t="n"/>
      <c r="J37" s="115" t="n"/>
      <c r="K37" s="115" t="n"/>
      <c r="L37" s="115" t="n"/>
    </row>
    <row ht="25.5" outlineLevel="0" r="38">
      <c r="A38" s="118" t="s"/>
      <c r="B38" s="108" t="s"/>
      <c r="C38" s="114" t="s"/>
      <c r="D38" s="108" t="s"/>
      <c r="E38" s="98" t="s">
        <v>24</v>
      </c>
      <c r="F38" s="93" t="n">
        <f aca="false" ca="false" dt2D="false" dtr="false" t="normal">SUM(G38:L38)</f>
        <v>0</v>
      </c>
      <c r="G38" s="115" t="n"/>
      <c r="H38" s="115" t="n"/>
      <c r="I38" s="115" t="n"/>
      <c r="J38" s="115" t="n"/>
      <c r="K38" s="115" t="n"/>
      <c r="L38" s="115" t="n"/>
    </row>
    <row ht="25.5" outlineLevel="0" r="39">
      <c r="A39" s="119" t="s"/>
      <c r="B39" s="112" t="s"/>
      <c r="C39" s="116" t="s"/>
      <c r="D39" s="112" t="s"/>
      <c r="E39" s="98" t="s">
        <v>25</v>
      </c>
      <c r="F39" s="93" t="n">
        <f aca="false" ca="false" dt2D="false" dtr="false" t="normal">SUM(G39:L39)</f>
        <v>0</v>
      </c>
      <c r="G39" s="115" t="n"/>
      <c r="H39" s="115" t="n"/>
      <c r="I39" s="115" t="n"/>
      <c r="J39" s="115" t="n"/>
      <c r="K39" s="115" t="n"/>
      <c r="L39" s="115" t="n"/>
    </row>
    <row customHeight="true" ht="41.25" outlineLevel="0" r="40">
      <c r="A40" s="117" t="s">
        <v>40</v>
      </c>
      <c r="B40" s="98" t="s">
        <v>41</v>
      </c>
      <c r="C40" s="113" t="s">
        <v>133</v>
      </c>
      <c r="D40" s="98" t="s">
        <v>43</v>
      </c>
      <c r="E40" s="97" t="s">
        <v>21</v>
      </c>
      <c r="F40" s="93" t="n">
        <f aca="false" ca="false" dt2D="false" dtr="false" t="normal">F41+F42+F43+F44</f>
        <v>0</v>
      </c>
      <c r="G40" s="93" t="n">
        <f aca="false" ca="false" dt2D="false" dtr="false" t="normal">G41+G42+G43+G44</f>
        <v>0</v>
      </c>
      <c r="H40" s="93" t="n">
        <f aca="false" ca="false" dt2D="false" dtr="false" t="normal">H41+H42+H43+H44</f>
        <v>0</v>
      </c>
      <c r="I40" s="93" t="n">
        <f aca="false" ca="false" dt2D="false" dtr="false" t="normal">I41+I42+I43+I44</f>
        <v>0</v>
      </c>
      <c r="J40" s="93" t="n">
        <f aca="false" ca="false" dt2D="false" dtr="false" t="normal">J41+J42+J43+J44</f>
        <v>0</v>
      </c>
      <c r="K40" s="93" t="n">
        <f aca="false" ca="false" dt2D="false" dtr="false" t="normal">K41+K42+K43+K44</f>
        <v>0</v>
      </c>
      <c r="L40" s="93" t="n">
        <f aca="false" ca="false" dt2D="false" dtr="false" t="normal">L41+L42+L43+L44</f>
        <v>0</v>
      </c>
    </row>
    <row customHeight="true" ht="45" outlineLevel="0" r="41">
      <c r="A41" s="118" t="s"/>
      <c r="B41" s="108" t="s"/>
      <c r="C41" s="114" t="s"/>
      <c r="D41" s="108" t="s"/>
      <c r="E41" s="98" t="s">
        <v>22</v>
      </c>
      <c r="F41" s="93" t="n">
        <f aca="false" ca="false" dt2D="false" dtr="false" t="normal">SUM(G41:L41)</f>
        <v>0</v>
      </c>
      <c r="G41" s="115" t="n"/>
      <c r="H41" s="115" t="n"/>
      <c r="I41" s="115" t="n"/>
      <c r="J41" s="115" t="n"/>
      <c r="K41" s="115" t="n"/>
      <c r="L41" s="115" t="n"/>
    </row>
    <row customHeight="true" ht="46.5" outlineLevel="0" r="42">
      <c r="A42" s="118" t="s"/>
      <c r="B42" s="108" t="s"/>
      <c r="C42" s="114" t="s"/>
      <c r="D42" s="108" t="s"/>
      <c r="E42" s="120" t="s">
        <v>23</v>
      </c>
      <c r="F42" s="93" t="n">
        <f aca="false" ca="false" dt2D="false" dtr="false" t="normal">SUM(G42:L42)</f>
        <v>0</v>
      </c>
      <c r="G42" s="115" t="n"/>
      <c r="H42" s="115" t="n"/>
      <c r="I42" s="115" t="n"/>
      <c r="J42" s="115" t="n"/>
      <c r="K42" s="115" t="n"/>
      <c r="L42" s="115" t="n"/>
      <c r="M42" s="48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</row>
    <row customHeight="true" ht="44.0999984741211" outlineLevel="0" r="43">
      <c r="A43" s="118" t="s"/>
      <c r="B43" s="108" t="s"/>
      <c r="C43" s="114" t="s"/>
      <c r="D43" s="108" t="s"/>
      <c r="E43" s="98" t="s">
        <v>24</v>
      </c>
      <c r="F43" s="93" t="n">
        <f aca="false" ca="false" dt2D="false" dtr="false" t="normal">SUM(G43:L43)</f>
        <v>0</v>
      </c>
      <c r="G43" s="115" t="n"/>
      <c r="H43" s="115" t="n"/>
      <c r="I43" s="115" t="n"/>
      <c r="J43" s="115" t="n"/>
      <c r="K43" s="115" t="n"/>
      <c r="L43" s="115" t="n"/>
    </row>
    <row customHeight="true" ht="86.25" outlineLevel="0" r="44">
      <c r="A44" s="119" t="s"/>
      <c r="B44" s="112" t="s"/>
      <c r="C44" s="116" t="s"/>
      <c r="D44" s="112" t="s"/>
      <c r="E44" s="121" t="s">
        <v>25</v>
      </c>
      <c r="F44" s="93" t="n">
        <f aca="false" ca="false" dt2D="false" dtr="false" t="normal">SUM(G44:L44)</f>
        <v>0</v>
      </c>
      <c r="G44" s="122" t="n"/>
      <c r="H44" s="122" t="n"/>
      <c r="I44" s="122" t="n"/>
      <c r="J44" s="122" t="n"/>
      <c r="K44" s="122" t="n"/>
      <c r="L44" s="122" t="n"/>
    </row>
    <row outlineLevel="0" r="45">
      <c r="A45" s="104" t="s">
        <v>44</v>
      </c>
      <c r="B45" s="103" t="s">
        <v>45</v>
      </c>
      <c r="C45" s="113" t="s">
        <v>133</v>
      </c>
      <c r="D45" s="98" t="s">
        <v>46</v>
      </c>
      <c r="E45" s="97" t="s">
        <v>21</v>
      </c>
      <c r="F45" s="93" t="n">
        <f aca="false" ca="false" dt2D="false" dtr="false" t="normal">F46+F47+F48+F49</f>
        <v>3797.0112299999996</v>
      </c>
      <c r="G45" s="93" t="n">
        <f aca="false" ca="false" dt2D="false" dtr="false" t="normal">G46+G47+G48+G49</f>
        <v>415.59427</v>
      </c>
      <c r="H45" s="93" t="n">
        <f aca="false" ca="false" dt2D="false" dtr="false" t="normal">H46+H47+H48+H49</f>
        <v>448.1005</v>
      </c>
      <c r="I45" s="93" t="n">
        <f aca="false" ca="false" dt2D="false" dtr="false" t="normal">I46+I47+I48+I49</f>
        <v>531.81072</v>
      </c>
      <c r="J45" s="93" t="n">
        <f aca="false" ca="false" dt2D="false" dtr="false" t="normal">J46+J47+J48+J49</f>
        <v>801.08774</v>
      </c>
      <c r="K45" s="93" t="n">
        <f aca="false" ca="false" dt2D="false" dtr="false" t="normal">K46+K47+K48+K49</f>
        <v>800.209</v>
      </c>
      <c r="L45" s="93" t="n">
        <f aca="false" ca="false" dt2D="false" dtr="false" t="normal">L46+L47+L48+L49</f>
        <v>800.209</v>
      </c>
    </row>
    <row customHeight="true" ht="15.75" outlineLevel="0" r="46">
      <c r="A46" s="107" t="s"/>
      <c r="B46" s="106" t="s"/>
      <c r="C46" s="114" t="s"/>
      <c r="D46" s="108" t="s"/>
      <c r="E46" s="98" t="s">
        <v>22</v>
      </c>
      <c r="F46" s="93" t="n">
        <f aca="false" ca="false" dt2D="false" dtr="false" t="normal">SUM(G46:L46)</f>
        <v>0</v>
      </c>
      <c r="G46" s="93" t="n">
        <f aca="false" ca="false" dt2D="false" dtr="false" t="normal">G51</f>
        <v>0</v>
      </c>
      <c r="H46" s="93" t="n">
        <f aca="false" ca="false" dt2D="false" dtr="false" t="normal">H51</f>
        <v>0</v>
      </c>
      <c r="I46" s="93" t="n">
        <f aca="false" ca="false" dt2D="false" dtr="false" t="normal">I51</f>
        <v>0</v>
      </c>
      <c r="J46" s="93" t="n">
        <f aca="false" ca="false" dt2D="false" dtr="false" t="normal">J51</f>
        <v>0</v>
      </c>
      <c r="K46" s="93" t="n">
        <f aca="false" ca="false" dt2D="false" dtr="false" t="normal">K51</f>
        <v>0</v>
      </c>
      <c r="L46" s="93" t="n">
        <f aca="false" ca="false" dt2D="false" dtr="false" t="normal">L51</f>
        <v>0</v>
      </c>
    </row>
    <row outlineLevel="0" r="47">
      <c r="A47" s="107" t="s"/>
      <c r="B47" s="106" t="s"/>
      <c r="C47" s="114" t="s"/>
      <c r="D47" s="108" t="s"/>
      <c r="E47" s="97" t="s">
        <v>23</v>
      </c>
      <c r="F47" s="93" t="n">
        <f aca="false" ca="false" dt2D="false" dtr="false" t="normal">SUM(G47:L47)</f>
        <v>0</v>
      </c>
      <c r="G47" s="93" t="n">
        <f aca="false" ca="false" dt2D="false" dtr="false" t="normal">G52</f>
        <v>0</v>
      </c>
      <c r="H47" s="93" t="n">
        <f aca="false" ca="false" dt2D="false" dtr="false" t="normal">H52</f>
        <v>0</v>
      </c>
      <c r="I47" s="93" t="n">
        <f aca="false" ca="false" dt2D="false" dtr="false" t="normal">I52</f>
        <v>0</v>
      </c>
      <c r="J47" s="93" t="n">
        <f aca="false" ca="false" dt2D="false" dtr="false" t="normal">J52</f>
        <v>0</v>
      </c>
      <c r="K47" s="93" t="n">
        <f aca="false" ca="false" dt2D="false" dtr="false" t="normal">K52</f>
        <v>0</v>
      </c>
      <c r="L47" s="93" t="n">
        <f aca="false" ca="false" dt2D="false" dtr="false" t="normal">L52</f>
        <v>0</v>
      </c>
    </row>
    <row customHeight="true" ht="28.5" outlineLevel="0" r="48">
      <c r="A48" s="107" t="s"/>
      <c r="B48" s="106" t="s"/>
      <c r="C48" s="114" t="s"/>
      <c r="D48" s="108" t="s"/>
      <c r="E48" s="98" t="s">
        <v>24</v>
      </c>
      <c r="F48" s="93" t="n">
        <f aca="false" ca="false" dt2D="false" dtr="false" t="normal">SUM(G48:L48)</f>
        <v>3797.0112299999996</v>
      </c>
      <c r="G48" s="93" t="n">
        <f aca="false" ca="false" dt2D="false" dtr="false" t="normal">G53</f>
        <v>415.59427</v>
      </c>
      <c r="H48" s="93" t="n">
        <f aca="false" ca="false" dt2D="false" dtr="false" t="normal">H53</f>
        <v>448.1005</v>
      </c>
      <c r="I48" s="93" t="n">
        <f aca="false" ca="false" dt2D="false" dtr="false" t="normal">I53</f>
        <v>531.81072</v>
      </c>
      <c r="J48" s="93" t="n">
        <f aca="false" ca="false" dt2D="false" dtr="false" t="normal">J53</f>
        <v>801.08774</v>
      </c>
      <c r="K48" s="93" t="n">
        <f aca="false" ca="false" dt2D="false" dtr="false" t="normal">K53</f>
        <v>800.209</v>
      </c>
      <c r="L48" s="93" t="n">
        <f aca="false" ca="false" dt2D="false" dtr="false" t="normal">L53</f>
        <v>800.209</v>
      </c>
    </row>
    <row customHeight="true" ht="26.1000003814697" outlineLevel="0" r="49">
      <c r="A49" s="111" t="s"/>
      <c r="B49" s="110" t="s"/>
      <c r="C49" s="116" t="s"/>
      <c r="D49" s="112" t="s"/>
      <c r="E49" s="98" t="s">
        <v>25</v>
      </c>
      <c r="F49" s="93" t="n">
        <f aca="false" ca="false" dt2D="false" dtr="false" t="normal">SUM(G49:L49)</f>
        <v>0</v>
      </c>
      <c r="G49" s="93" t="n">
        <f aca="false" ca="false" dt2D="false" dtr="false" t="normal">G54</f>
        <v>0</v>
      </c>
      <c r="H49" s="93" t="n">
        <f aca="false" ca="false" dt2D="false" dtr="false" t="normal">H54</f>
        <v>0</v>
      </c>
      <c r="I49" s="93" t="n">
        <f aca="false" ca="false" dt2D="false" dtr="false" t="normal">I54</f>
        <v>0</v>
      </c>
      <c r="J49" s="93" t="n">
        <f aca="false" ca="false" dt2D="false" dtr="false" t="normal">J54</f>
        <v>0</v>
      </c>
      <c r="K49" s="93" t="n">
        <f aca="false" ca="false" dt2D="false" dtr="false" t="normal">K54</f>
        <v>0</v>
      </c>
      <c r="L49" s="93" t="n">
        <f aca="false" ca="false" dt2D="false" dtr="false" t="normal">L54</f>
        <v>0</v>
      </c>
    </row>
    <row outlineLevel="0" r="50">
      <c r="A50" s="102" t="n"/>
      <c r="B50" s="103" t="s">
        <v>47</v>
      </c>
      <c r="C50" s="113" t="s">
        <v>133</v>
      </c>
      <c r="D50" s="98" t="s">
        <v>48</v>
      </c>
      <c r="E50" s="97" t="s">
        <v>21</v>
      </c>
      <c r="F50" s="93" t="n">
        <f aca="false" ca="false" dt2D="false" dtr="false" t="normal">F51+F52+F53+F54</f>
        <v>3797.0112299999996</v>
      </c>
      <c r="G50" s="93" t="n">
        <f aca="false" ca="false" dt2D="false" dtr="false" t="normal">G51+G52+G53+G54</f>
        <v>415.59427</v>
      </c>
      <c r="H50" s="93" t="n">
        <f aca="false" ca="false" dt2D="false" dtr="false" t="normal">H51+H52+H53+H54</f>
        <v>448.1005</v>
      </c>
      <c r="I50" s="93" t="n">
        <f aca="false" ca="false" dt2D="false" dtr="false" t="normal">I51+I52+I53+I54</f>
        <v>531.81072</v>
      </c>
      <c r="J50" s="93" t="n">
        <f aca="false" ca="false" dt2D="false" dtr="false" t="normal">J51+J52+J53+J54</f>
        <v>801.08774</v>
      </c>
      <c r="K50" s="93" t="n">
        <f aca="false" ca="false" dt2D="false" dtr="false" t="normal">K51+K52+K53+K54</f>
        <v>800.209</v>
      </c>
      <c r="L50" s="93" t="n">
        <f aca="false" ca="false" dt2D="false" dtr="false" t="normal">L51+L52+L53+L54</f>
        <v>800.209</v>
      </c>
    </row>
    <row customHeight="true" ht="14.25" outlineLevel="0" r="51">
      <c r="A51" s="105" t="s"/>
      <c r="B51" s="106" t="s"/>
      <c r="C51" s="114" t="s"/>
      <c r="D51" s="108" t="s"/>
      <c r="E51" s="98" t="s">
        <v>22</v>
      </c>
      <c r="F51" s="93" t="n">
        <f aca="false" ca="false" dt2D="false" dtr="false" t="normal">SUM(G51:L51)</f>
        <v>0</v>
      </c>
      <c r="G51" s="93" t="n">
        <f aca="false" ca="false" dt2D="false" dtr="false" t="normal">G56+G61+G66+G71+G76+G81+G86+G91</f>
        <v>0</v>
      </c>
      <c r="H51" s="93" t="n">
        <f aca="false" ca="false" dt2D="false" dtr="false" t="normal">H56+H61+H66+H71+H76+H81+H86+H91</f>
        <v>0</v>
      </c>
      <c r="I51" s="93" t="n">
        <f aca="false" ca="false" dt2D="false" dtr="false" t="normal">I56+I61+I66+I71+I76+I81+I86+I91</f>
        <v>0</v>
      </c>
      <c r="J51" s="93" t="n">
        <f aca="false" ca="false" dt2D="false" dtr="false" t="normal">J56+J61+J66+J71+J76+J81+J86+J91</f>
        <v>0</v>
      </c>
      <c r="K51" s="93" t="n">
        <f aca="false" ca="false" dt2D="false" dtr="false" t="normal">K56+K61+K66+K71+K76+K81+K86+K91</f>
        <v>0</v>
      </c>
      <c r="L51" s="93" t="n">
        <f aca="false" ca="false" dt2D="false" dtr="false" t="normal">L56+L61+L66+L71+L76+L81+L86+L91</f>
        <v>0</v>
      </c>
    </row>
    <row outlineLevel="0" r="52">
      <c r="A52" s="105" t="s"/>
      <c r="B52" s="106" t="s"/>
      <c r="C52" s="114" t="s"/>
      <c r="D52" s="108" t="s"/>
      <c r="E52" s="97" t="s">
        <v>23</v>
      </c>
      <c r="F52" s="93" t="n">
        <f aca="false" ca="false" dt2D="false" dtr="false" t="normal">SUM(G52:L52)</f>
        <v>0</v>
      </c>
      <c r="G52" s="93" t="n">
        <f aca="false" ca="false" dt2D="false" dtr="false" t="normal">G57+G62+G67+G72+G77+G82+G87+G92</f>
        <v>0</v>
      </c>
      <c r="H52" s="93" t="n">
        <f aca="false" ca="false" dt2D="false" dtr="false" t="normal">H57+H62+H67+H72+H77+H82+H87+H92</f>
        <v>0</v>
      </c>
      <c r="I52" s="93" t="n">
        <f aca="false" ca="false" dt2D="false" dtr="false" t="normal">I57+I62+I67+I72+I77+I82+I87+I92</f>
        <v>0</v>
      </c>
      <c r="J52" s="93" t="n">
        <f aca="false" ca="false" dt2D="false" dtr="false" t="normal">J57+J62+J67+J72+J77+J82+J87+J92</f>
        <v>0</v>
      </c>
      <c r="K52" s="93" t="n">
        <f aca="false" ca="false" dt2D="false" dtr="false" t="normal">K57+K62+K67+K72+K77+K82+K87+K92</f>
        <v>0</v>
      </c>
      <c r="L52" s="93" t="n">
        <f aca="false" ca="false" dt2D="false" dtr="false" t="normal">L57+L62+L67+L72+L77+L82+L87+L92</f>
        <v>0</v>
      </c>
    </row>
    <row ht="25.5" outlineLevel="0" r="53">
      <c r="A53" s="105" t="s"/>
      <c r="B53" s="106" t="s"/>
      <c r="C53" s="114" t="s"/>
      <c r="D53" s="108" t="s"/>
      <c r="E53" s="98" t="s">
        <v>24</v>
      </c>
      <c r="F53" s="93" t="n">
        <f aca="false" ca="false" dt2D="false" dtr="false" t="normal">SUM(G53:L53)</f>
        <v>3797.0112299999996</v>
      </c>
      <c r="G53" s="93" t="n">
        <f aca="false" ca="false" dt2D="false" dtr="false" t="normal">G58+G63+G68+G73+G78+G83+G88+G93</f>
        <v>415.59427</v>
      </c>
      <c r="H53" s="93" t="n">
        <f aca="false" ca="false" dt2D="false" dtr="false" t="normal">H58+H63+H68+H73+H78+H83+H88+H93</f>
        <v>448.1005</v>
      </c>
      <c r="I53" s="93" t="n">
        <f aca="false" ca="false" dt2D="false" dtr="false" t="normal">I58+I63+I68+I73+I78+I83+I88+I93</f>
        <v>531.81072</v>
      </c>
      <c r="J53" s="93" t="n">
        <f aca="false" ca="false" dt2D="false" dtr="false" t="normal">J58+J63+J68+J73+J78+J83+J88+J93</f>
        <v>801.08774</v>
      </c>
      <c r="K53" s="93" t="n">
        <f aca="false" ca="false" dt2D="false" dtr="false" t="normal">K58+K63+K68+K73+K78+K83+K88+K93</f>
        <v>800.209</v>
      </c>
      <c r="L53" s="93" t="n">
        <f aca="false" ca="false" dt2D="false" dtr="false" t="normal">L58+L63+L68+L73+L78+L83+L88+L93</f>
        <v>800.209</v>
      </c>
    </row>
    <row ht="25.5" outlineLevel="0" r="54">
      <c r="A54" s="109" t="s"/>
      <c r="B54" s="110" t="s"/>
      <c r="C54" s="116" t="s"/>
      <c r="D54" s="112" t="s"/>
      <c r="E54" s="98" t="s">
        <v>25</v>
      </c>
      <c r="F54" s="93" t="n">
        <f aca="false" ca="false" dt2D="false" dtr="false" t="normal">SUM(G54:L54)</f>
        <v>0</v>
      </c>
      <c r="G54" s="93" t="n">
        <f aca="false" ca="false" dt2D="false" dtr="false" t="normal">G59+G64+G69+G74+G79+G84+G89+G94</f>
        <v>0</v>
      </c>
      <c r="H54" s="93" t="n">
        <f aca="false" ca="false" dt2D="false" dtr="false" t="normal">H59+H64+H69+H74+H79+H84+H89+H94</f>
        <v>0</v>
      </c>
      <c r="I54" s="93" t="n">
        <f aca="false" ca="false" dt2D="false" dtr="false" t="normal">I59+I64+I69+I74+I79+I84+I89+I94</f>
        <v>0</v>
      </c>
      <c r="J54" s="93" t="n">
        <f aca="false" ca="false" dt2D="false" dtr="false" t="normal">J59+J64+J69+J74+J79+J84+J89+J94</f>
        <v>0</v>
      </c>
      <c r="K54" s="93" t="n">
        <f aca="false" ca="false" dt2D="false" dtr="false" t="normal">K59+K64+K69+K74+K79+K84+K89+K94</f>
        <v>0</v>
      </c>
      <c r="L54" s="93" t="n">
        <f aca="false" ca="false" dt2D="false" dtr="false" t="normal">L59+L64+L69+L74+L79+L84+L89+L94</f>
        <v>0</v>
      </c>
    </row>
    <row ht="14.25" outlineLevel="0" r="55">
      <c r="A55" s="113" t="s">
        <v>49</v>
      </c>
      <c r="B55" s="98" t="s">
        <v>50</v>
      </c>
      <c r="C55" s="113" t="s">
        <v>133</v>
      </c>
      <c r="D55" s="98" t="s">
        <v>51</v>
      </c>
      <c r="E55" s="97" t="s">
        <v>21</v>
      </c>
      <c r="F55" s="93" t="n">
        <f aca="false" ca="false" dt2D="false" dtr="false" t="normal">F56+F57+F58+F59</f>
        <v>0</v>
      </c>
      <c r="G55" s="93" t="n">
        <f aca="false" ca="false" dt2D="false" dtr="false" t="normal">G56+G57+G58+G59</f>
        <v>0</v>
      </c>
      <c r="H55" s="93" t="n">
        <f aca="false" ca="false" dt2D="false" dtr="false" t="normal">H56+H57+H58+H59</f>
        <v>0</v>
      </c>
      <c r="I55" s="93" t="n">
        <f aca="false" ca="false" dt2D="false" dtr="false" t="normal">I56+I57+I58+I59</f>
        <v>0</v>
      </c>
      <c r="J55" s="93" t="n">
        <f aca="false" ca="false" dt2D="false" dtr="false" t="normal">J56+J57+J58+J59</f>
        <v>0</v>
      </c>
      <c r="K55" s="93" t="n">
        <f aca="false" ca="false" dt2D="false" dtr="false" t="normal">K56+K57+K58+K59</f>
        <v>0</v>
      </c>
      <c r="L55" s="93" t="n">
        <f aca="false" ca="false" dt2D="false" dtr="false" t="normal">L56+L57+L58+L59</f>
        <v>0</v>
      </c>
    </row>
    <row customHeight="true" ht="15.75" outlineLevel="0" r="56">
      <c r="A56" s="114" t="s"/>
      <c r="B56" s="108" t="s"/>
      <c r="C56" s="114" t="s"/>
      <c r="D56" s="108" t="s"/>
      <c r="E56" s="98" t="s">
        <v>22</v>
      </c>
      <c r="F56" s="93" t="n">
        <f aca="false" ca="false" dt2D="false" dtr="false" t="normal">SUM(G56:L56)</f>
        <v>0</v>
      </c>
      <c r="G56" s="115" t="n"/>
      <c r="H56" s="115" t="n"/>
      <c r="I56" s="115" t="n"/>
      <c r="J56" s="115" t="n"/>
      <c r="K56" s="115" t="n"/>
      <c r="L56" s="115" t="n"/>
    </row>
    <row outlineLevel="0" r="57">
      <c r="A57" s="114" t="s"/>
      <c r="B57" s="108" t="s"/>
      <c r="C57" s="114" t="s"/>
      <c r="D57" s="108" t="s"/>
      <c r="E57" s="97" t="s">
        <v>23</v>
      </c>
      <c r="F57" s="93" t="n">
        <f aca="false" ca="false" dt2D="false" dtr="false" t="normal">SUM(G57:L57)</f>
        <v>0</v>
      </c>
      <c r="G57" s="115" t="n"/>
      <c r="H57" s="115" t="n"/>
      <c r="I57" s="115" t="n"/>
      <c r="J57" s="115" t="n"/>
      <c r="K57" s="115" t="n"/>
      <c r="L57" s="115" t="n"/>
    </row>
    <row ht="25.5" outlineLevel="0" r="58">
      <c r="A58" s="114" t="s"/>
      <c r="B58" s="108" t="s"/>
      <c r="C58" s="114" t="s"/>
      <c r="D58" s="108" t="s"/>
      <c r="E58" s="98" t="s">
        <v>24</v>
      </c>
      <c r="F58" s="93" t="n">
        <f aca="false" ca="false" dt2D="false" dtr="false" t="normal">SUM(G58:L58)</f>
        <v>0</v>
      </c>
      <c r="G58" s="115" t="n"/>
      <c r="H58" s="115" t="n"/>
      <c r="I58" s="123" t="n"/>
      <c r="J58" s="123" t="n"/>
      <c r="K58" s="123" t="n"/>
      <c r="L58" s="123" t="n"/>
    </row>
    <row customHeight="true" ht="27.3999996185303" outlineLevel="0" r="59">
      <c r="A59" s="116" t="s"/>
      <c r="B59" s="112" t="s"/>
      <c r="C59" s="116" t="s"/>
      <c r="D59" s="112" t="s"/>
      <c r="E59" s="98" t="s">
        <v>25</v>
      </c>
      <c r="F59" s="93" t="n">
        <f aca="false" ca="false" dt2D="false" dtr="false" t="normal">SUM(G59:L59)</f>
        <v>0</v>
      </c>
      <c r="G59" s="124" t="n"/>
      <c r="H59" s="115" t="n"/>
      <c r="I59" s="123" t="n"/>
      <c r="J59" s="123" t="n"/>
      <c r="K59" s="123" t="n"/>
      <c r="L59" s="123" t="n"/>
    </row>
    <row customHeight="true" ht="36" outlineLevel="0" r="60">
      <c r="A60" s="113" t="s">
        <v>52</v>
      </c>
      <c r="B60" s="98" t="s">
        <v>53</v>
      </c>
      <c r="C60" s="113" t="s">
        <v>133</v>
      </c>
      <c r="D60" s="98" t="s">
        <v>54</v>
      </c>
      <c r="E60" s="97" t="s">
        <v>21</v>
      </c>
      <c r="F60" s="93" t="n">
        <f aca="false" ca="false" dt2D="false" dtr="false" t="normal">F61+F62+F63+F64</f>
        <v>0</v>
      </c>
      <c r="G60" s="93" t="n">
        <f aca="false" ca="false" dt2D="false" dtr="false" t="normal">G61+G62+G63+G64</f>
        <v>0</v>
      </c>
      <c r="H60" s="93" t="n">
        <f aca="false" ca="false" dt2D="false" dtr="false" t="normal">H61+H62+H63+H64</f>
        <v>0</v>
      </c>
      <c r="I60" s="93" t="n">
        <f aca="false" ca="false" dt2D="false" dtr="false" t="normal">I61+I62+I63+I64</f>
        <v>0</v>
      </c>
      <c r="J60" s="93" t="n">
        <f aca="false" ca="false" dt2D="false" dtr="false" t="normal">J61+J62+J63+J64</f>
        <v>0</v>
      </c>
      <c r="K60" s="93" t="n">
        <f aca="false" ca="false" dt2D="false" dtr="false" t="normal">K61+K62+K63+K64</f>
        <v>0</v>
      </c>
      <c r="L60" s="93" t="n">
        <f aca="false" ca="false" dt2D="false" dtr="false" t="normal">L61+L62+L63+L64</f>
        <v>0</v>
      </c>
    </row>
    <row customHeight="true" ht="31.5" outlineLevel="0" r="61">
      <c r="A61" s="114" t="s"/>
      <c r="B61" s="108" t="s"/>
      <c r="C61" s="114" t="s"/>
      <c r="D61" s="108" t="s"/>
      <c r="E61" s="98" t="s">
        <v>22</v>
      </c>
      <c r="F61" s="93" t="n">
        <f aca="false" ca="false" dt2D="false" dtr="false" t="normal">SUM(G61:L61)</f>
        <v>0</v>
      </c>
      <c r="G61" s="124" t="n"/>
      <c r="H61" s="115" t="n"/>
      <c r="I61" s="123" t="n"/>
      <c r="J61" s="123" t="n"/>
      <c r="K61" s="123" t="n"/>
      <c r="L61" s="123" t="n"/>
    </row>
    <row customHeight="true" ht="30.75" outlineLevel="0" r="62">
      <c r="A62" s="114" t="s"/>
      <c r="B62" s="108" t="s"/>
      <c r="C62" s="114" t="s"/>
      <c r="D62" s="108" t="s"/>
      <c r="E62" s="97" t="s">
        <v>23</v>
      </c>
      <c r="F62" s="93" t="n">
        <f aca="false" ca="false" dt2D="false" dtr="false" t="normal">SUM(G62:L62)</f>
        <v>0</v>
      </c>
      <c r="G62" s="124" t="n"/>
      <c r="H62" s="115" t="n"/>
      <c r="I62" s="123" t="n"/>
      <c r="J62" s="123" t="n"/>
      <c r="K62" s="123" t="n"/>
      <c r="L62" s="123" t="n"/>
    </row>
    <row customHeight="true" ht="30.9500007629395" outlineLevel="0" r="63">
      <c r="A63" s="114" t="s"/>
      <c r="B63" s="108" t="s"/>
      <c r="C63" s="114" t="s"/>
      <c r="D63" s="108" t="s"/>
      <c r="E63" s="98" t="s">
        <v>24</v>
      </c>
      <c r="F63" s="93" t="n">
        <f aca="false" ca="false" dt2D="false" dtr="false" t="normal">SUM(G63:L63)</f>
        <v>0</v>
      </c>
      <c r="G63" s="124" t="n"/>
      <c r="H63" s="115" t="n"/>
      <c r="I63" s="123" t="n"/>
      <c r="J63" s="123" t="n"/>
      <c r="K63" s="123" t="n"/>
      <c r="L63" s="123" t="n"/>
    </row>
    <row customHeight="true" ht="33.4000015258789" outlineLevel="0" r="64">
      <c r="A64" s="116" t="s"/>
      <c r="B64" s="112" t="s"/>
      <c r="C64" s="116" t="s"/>
      <c r="D64" s="112" t="s"/>
      <c r="E64" s="98" t="s">
        <v>25</v>
      </c>
      <c r="F64" s="93" t="n">
        <f aca="false" ca="false" dt2D="false" dtr="false" t="normal">SUM(G64:L64)</f>
        <v>0</v>
      </c>
      <c r="G64" s="125" t="n"/>
      <c r="H64" s="115" t="n"/>
      <c r="I64" s="123" t="n"/>
      <c r="J64" s="123" t="n"/>
      <c r="K64" s="123" t="n"/>
      <c r="L64" s="123" t="n"/>
    </row>
    <row outlineLevel="0" r="65">
      <c r="A65" s="113" t="s">
        <v>55</v>
      </c>
      <c r="B65" s="98" t="s">
        <v>56</v>
      </c>
      <c r="C65" s="113" t="s">
        <v>133</v>
      </c>
      <c r="D65" s="98" t="s">
        <v>57</v>
      </c>
      <c r="E65" s="97" t="s">
        <v>21</v>
      </c>
      <c r="F65" s="93" t="n">
        <f aca="false" ca="false" dt2D="false" dtr="false" t="normal">F66+F67+F68+F69</f>
        <v>0</v>
      </c>
      <c r="G65" s="93" t="n">
        <f aca="false" ca="false" dt2D="false" dtr="false" t="normal">G66+G67+G68+G69</f>
        <v>0</v>
      </c>
      <c r="H65" s="93" t="n">
        <f aca="false" ca="false" dt2D="false" dtr="false" t="normal">H66+H67+H68+H69</f>
        <v>0</v>
      </c>
      <c r="I65" s="93" t="n">
        <f aca="false" ca="false" dt2D="false" dtr="false" t="normal">I66+I67+I68+I69</f>
        <v>0</v>
      </c>
      <c r="J65" s="93" t="n">
        <f aca="false" ca="false" dt2D="false" dtr="false" t="normal">J66+J67+J68+J69</f>
        <v>0</v>
      </c>
      <c r="K65" s="93" t="n">
        <f aca="false" ca="false" dt2D="false" dtr="false" t="normal">K66+K67+K68+K69</f>
        <v>0</v>
      </c>
      <c r="L65" s="93" t="n">
        <f aca="false" ca="false" dt2D="false" dtr="false" t="normal">L66+L67+L68+L69</f>
        <v>0</v>
      </c>
    </row>
    <row customHeight="true" ht="30.9500007629395" outlineLevel="0" r="66">
      <c r="A66" s="114" t="s"/>
      <c r="B66" s="108" t="s"/>
      <c r="C66" s="114" t="s"/>
      <c r="D66" s="108" t="s"/>
      <c r="E66" s="98" t="s">
        <v>22</v>
      </c>
      <c r="F66" s="93" t="n">
        <f aca="false" ca="false" dt2D="false" dtr="false" t="normal">SUM(G66:L66)</f>
        <v>0</v>
      </c>
      <c r="G66" s="124" t="n"/>
      <c r="H66" s="115" t="n"/>
      <c r="I66" s="123" t="n"/>
      <c r="J66" s="123" t="n"/>
      <c r="K66" s="123" t="n"/>
      <c r="L66" s="123" t="n"/>
    </row>
    <row customHeight="true" ht="22.5" outlineLevel="0" r="67">
      <c r="A67" s="114" t="s"/>
      <c r="B67" s="108" t="s"/>
      <c r="C67" s="114" t="s"/>
      <c r="D67" s="108" t="s"/>
      <c r="E67" s="97" t="s">
        <v>23</v>
      </c>
      <c r="F67" s="93" t="n">
        <f aca="false" ca="false" dt2D="false" dtr="false" t="normal">SUM(G67:L67)</f>
        <v>0</v>
      </c>
      <c r="G67" s="124" t="n"/>
      <c r="H67" s="115" t="n"/>
      <c r="I67" s="123" t="n"/>
      <c r="J67" s="123" t="n"/>
      <c r="K67" s="123" t="n"/>
      <c r="L67" s="123" t="n"/>
    </row>
    <row customHeight="true" ht="29.8500003814697" outlineLevel="0" r="68">
      <c r="A68" s="114" t="s"/>
      <c r="B68" s="108" t="s"/>
      <c r="C68" s="114" t="s"/>
      <c r="D68" s="108" t="s"/>
      <c r="E68" s="98" t="s">
        <v>24</v>
      </c>
      <c r="F68" s="93" t="n">
        <f aca="false" ca="false" dt2D="false" dtr="false" t="normal">SUM(G68:L68)</f>
        <v>0</v>
      </c>
      <c r="G68" s="124" t="n"/>
      <c r="H68" s="115" t="n"/>
      <c r="I68" s="123" t="n"/>
      <c r="J68" s="123" t="n"/>
      <c r="K68" s="123" t="n"/>
      <c r="L68" s="123" t="n"/>
    </row>
    <row customHeight="true" ht="28.5" outlineLevel="0" r="69">
      <c r="A69" s="116" t="s"/>
      <c r="B69" s="112" t="s"/>
      <c r="C69" s="116" t="s"/>
      <c r="D69" s="112" t="s"/>
      <c r="E69" s="98" t="s">
        <v>25</v>
      </c>
      <c r="F69" s="93" t="n">
        <f aca="false" ca="false" dt2D="false" dtr="false" t="normal">SUM(G69:L69)</f>
        <v>0</v>
      </c>
      <c r="G69" s="124" t="n"/>
      <c r="H69" s="115" t="n"/>
      <c r="I69" s="123" t="n"/>
      <c r="J69" s="123" t="n"/>
      <c r="K69" s="123" t="n"/>
      <c r="L69" s="123" t="n"/>
    </row>
    <row outlineLevel="0" r="70">
      <c r="A70" s="117" t="s">
        <v>58</v>
      </c>
      <c r="B70" s="98" t="s">
        <v>59</v>
      </c>
      <c r="C70" s="113" t="s">
        <v>133</v>
      </c>
      <c r="D70" s="98" t="s">
        <v>60</v>
      </c>
      <c r="E70" s="97" t="s">
        <v>21</v>
      </c>
      <c r="F70" s="93" t="n">
        <f aca="false" ca="false" dt2D="false" dtr="false" t="normal">F71+F72+F73+F74</f>
        <v>0</v>
      </c>
      <c r="G70" s="93" t="n">
        <f aca="false" ca="false" dt2D="false" dtr="false" t="normal">G71+G72+G73+G74</f>
        <v>0</v>
      </c>
      <c r="H70" s="93" t="n">
        <f aca="false" ca="false" dt2D="false" dtr="false" t="normal">H71+H72+H73+H74</f>
        <v>0</v>
      </c>
      <c r="I70" s="93" t="n">
        <f aca="false" ca="false" dt2D="false" dtr="false" t="normal">I71+I72+I73+I74</f>
        <v>0</v>
      </c>
      <c r="J70" s="93" t="n">
        <f aca="false" ca="false" dt2D="false" dtr="false" t="normal">J71+J72+J73+J74</f>
        <v>0</v>
      </c>
      <c r="K70" s="93" t="n">
        <f aca="false" ca="false" dt2D="false" dtr="false" t="normal">K71+K72+K73+K74</f>
        <v>0</v>
      </c>
      <c r="L70" s="93" t="n">
        <f aca="false" ca="false" dt2D="false" dtr="false" t="normal">L71+L72+L73+L74</f>
        <v>0</v>
      </c>
    </row>
    <row customHeight="true" ht="16.5" outlineLevel="0" r="71">
      <c r="A71" s="118" t="s"/>
      <c r="B71" s="108" t="s"/>
      <c r="C71" s="114" t="s"/>
      <c r="D71" s="108" t="s"/>
      <c r="E71" s="97" t="s">
        <v>22</v>
      </c>
      <c r="F71" s="93" t="n">
        <f aca="false" ca="false" dt2D="false" dtr="false" t="normal">SUM(G71:L71)</f>
        <v>0</v>
      </c>
      <c r="G71" s="124" t="n"/>
      <c r="H71" s="115" t="n"/>
      <c r="I71" s="123" t="n"/>
      <c r="J71" s="123" t="n"/>
      <c r="K71" s="123" t="n"/>
      <c r="L71" s="123" t="n"/>
    </row>
    <row outlineLevel="0" r="72">
      <c r="A72" s="118" t="s"/>
      <c r="B72" s="108" t="s"/>
      <c r="C72" s="114" t="s"/>
      <c r="D72" s="108" t="s"/>
      <c r="E72" s="97" t="s">
        <v>23</v>
      </c>
      <c r="F72" s="93" t="n">
        <f aca="false" ca="false" dt2D="false" dtr="false" t="normal">SUM(G72:L72)</f>
        <v>0</v>
      </c>
      <c r="G72" s="115" t="n"/>
      <c r="H72" s="115" t="n"/>
      <c r="I72" s="123" t="n"/>
      <c r="J72" s="123" t="n"/>
      <c r="K72" s="123" t="n"/>
      <c r="L72" s="123" t="n"/>
    </row>
    <row ht="25.5" outlineLevel="0" r="73">
      <c r="A73" s="118" t="s"/>
      <c r="B73" s="108" t="s"/>
      <c r="C73" s="114" t="s"/>
      <c r="D73" s="108" t="s"/>
      <c r="E73" s="98" t="s">
        <v>24</v>
      </c>
      <c r="F73" s="93" t="n">
        <f aca="false" ca="false" dt2D="false" dtr="false" t="normal">SUM(G73:L73)</f>
        <v>0</v>
      </c>
      <c r="G73" s="115" t="n"/>
      <c r="H73" s="115" t="n"/>
      <c r="I73" s="123" t="n"/>
      <c r="J73" s="123" t="n"/>
      <c r="K73" s="123" t="n"/>
      <c r="L73" s="123" t="n"/>
    </row>
    <row ht="25.5" outlineLevel="0" r="74">
      <c r="A74" s="119" t="s"/>
      <c r="B74" s="112" t="s"/>
      <c r="C74" s="116" t="s"/>
      <c r="D74" s="112" t="s"/>
      <c r="E74" s="98" t="s">
        <v>25</v>
      </c>
      <c r="F74" s="93" t="n">
        <f aca="false" ca="false" dt2D="false" dtr="false" t="normal">SUM(G74:L74)</f>
        <v>0</v>
      </c>
      <c r="G74" s="115" t="n"/>
      <c r="H74" s="115" t="n"/>
      <c r="I74" s="123" t="n"/>
      <c r="J74" s="123" t="n"/>
      <c r="K74" s="123" t="n"/>
      <c r="L74" s="123" t="n"/>
    </row>
    <row customHeight="true" ht="34.5" outlineLevel="0" r="75">
      <c r="A75" s="117" t="s">
        <v>61</v>
      </c>
      <c r="B75" s="98" t="s">
        <v>62</v>
      </c>
      <c r="C75" s="113" t="s">
        <v>133</v>
      </c>
      <c r="D75" s="98" t="s">
        <v>63</v>
      </c>
      <c r="E75" s="97" t="s">
        <v>21</v>
      </c>
      <c r="F75" s="93" t="n">
        <f aca="false" ca="false" dt2D="false" dtr="false" t="normal">F76+F77+F78+F79</f>
        <v>0</v>
      </c>
      <c r="G75" s="93" t="n">
        <f aca="false" ca="false" dt2D="false" dtr="false" t="normal">G76+G77+G78+G79</f>
        <v>0</v>
      </c>
      <c r="H75" s="93" t="n">
        <f aca="false" ca="false" dt2D="false" dtr="false" t="normal">H76+H77+H78+H79</f>
        <v>0</v>
      </c>
      <c r="I75" s="93" t="n">
        <f aca="false" ca="false" dt2D="false" dtr="false" t="normal">I76+I77+I78+I79</f>
        <v>0</v>
      </c>
      <c r="J75" s="93" t="n">
        <f aca="false" ca="false" dt2D="false" dtr="false" t="normal">J76+J77+J78+J79</f>
        <v>0</v>
      </c>
      <c r="K75" s="93" t="n">
        <f aca="false" ca="false" dt2D="false" dtr="false" t="normal">K76+K77+K78+K79</f>
        <v>0</v>
      </c>
      <c r="L75" s="93" t="n">
        <f aca="false" ca="false" dt2D="false" dtr="false" t="normal">L76+L77+L78+L79</f>
        <v>0</v>
      </c>
    </row>
    <row customHeight="true" ht="32.25" outlineLevel="0" r="76">
      <c r="A76" s="118" t="s"/>
      <c r="B76" s="108" t="s"/>
      <c r="C76" s="114" t="s"/>
      <c r="D76" s="108" t="s"/>
      <c r="E76" s="98" t="s">
        <v>22</v>
      </c>
      <c r="F76" s="93" t="n">
        <f aca="false" ca="false" dt2D="false" dtr="false" t="normal">SUM(G76:L76)</f>
        <v>0</v>
      </c>
      <c r="G76" s="115" t="n"/>
      <c r="H76" s="115" t="n"/>
      <c r="I76" s="123" t="n"/>
      <c r="J76" s="123" t="n"/>
      <c r="K76" s="123" t="n"/>
      <c r="L76" s="123" t="n"/>
    </row>
    <row customHeight="true" ht="26.1000003814697" outlineLevel="0" r="77">
      <c r="A77" s="118" t="s"/>
      <c r="B77" s="108" t="s"/>
      <c r="C77" s="114" t="s"/>
      <c r="D77" s="108" t="s"/>
      <c r="E77" s="97" t="s">
        <v>23</v>
      </c>
      <c r="F77" s="93" t="n">
        <f aca="false" ca="false" dt2D="false" dtr="false" t="normal">SUM(G77:L77)</f>
        <v>0</v>
      </c>
      <c r="G77" s="115" t="n"/>
      <c r="H77" s="115" t="n"/>
      <c r="I77" s="123" t="n"/>
      <c r="J77" s="123" t="n"/>
      <c r="K77" s="123" t="n"/>
      <c r="L77" s="123" t="n"/>
    </row>
    <row customHeight="true" ht="40.5" outlineLevel="0" r="78">
      <c r="A78" s="118" t="s"/>
      <c r="B78" s="108" t="s"/>
      <c r="C78" s="114" t="s"/>
      <c r="D78" s="108" t="s"/>
      <c r="E78" s="98" t="s">
        <v>24</v>
      </c>
      <c r="F78" s="93" t="n">
        <f aca="false" ca="false" dt2D="false" dtr="false" t="normal">SUM(G78:L78)</f>
        <v>0</v>
      </c>
      <c r="G78" s="115" t="n"/>
      <c r="H78" s="115" t="n"/>
      <c r="I78" s="123" t="n"/>
      <c r="J78" s="123" t="n"/>
      <c r="K78" s="123" t="n"/>
      <c r="L78" s="123" t="n"/>
    </row>
    <row customHeight="true" ht="34.5" outlineLevel="0" r="79">
      <c r="A79" s="119" t="s"/>
      <c r="B79" s="112" t="s"/>
      <c r="C79" s="116" t="s"/>
      <c r="D79" s="112" t="s"/>
      <c r="E79" s="98" t="s">
        <v>25</v>
      </c>
      <c r="F79" s="93" t="n">
        <f aca="false" ca="false" dt2D="false" dtr="false" t="normal">SUM(G79:L79)</f>
        <v>0</v>
      </c>
      <c r="G79" s="115" t="n"/>
      <c r="H79" s="115" t="n"/>
      <c r="I79" s="123" t="n"/>
      <c r="J79" s="123" t="n"/>
      <c r="K79" s="123" t="n"/>
      <c r="L79" s="123" t="n"/>
    </row>
    <row customHeight="true" ht="30.9500007629395" outlineLevel="0" r="80">
      <c r="A80" s="117" t="s">
        <v>64</v>
      </c>
      <c r="B80" s="98" t="s">
        <v>65</v>
      </c>
      <c r="C80" s="113" t="s">
        <v>133</v>
      </c>
      <c r="D80" s="98" t="s">
        <v>66</v>
      </c>
      <c r="E80" s="97" t="s">
        <v>21</v>
      </c>
      <c r="F80" s="93" t="n">
        <f aca="false" ca="false" dt2D="false" dtr="false" t="normal">F81+F82+F83+F84</f>
        <v>0</v>
      </c>
      <c r="G80" s="93" t="n">
        <f aca="false" ca="false" dt2D="false" dtr="false" t="normal">G81+G82+G83+G84</f>
        <v>0</v>
      </c>
      <c r="H80" s="93" t="n">
        <f aca="false" ca="false" dt2D="false" dtr="false" t="normal">H81+H82+H83+H84</f>
        <v>0</v>
      </c>
      <c r="I80" s="93" t="n">
        <f aca="false" ca="false" dt2D="false" dtr="false" t="normal">I81+I82+I83+I84</f>
        <v>0</v>
      </c>
      <c r="J80" s="93" t="n">
        <f aca="false" ca="false" dt2D="false" dtr="false" t="normal">J81+J82+J83+J84</f>
        <v>0</v>
      </c>
      <c r="K80" s="93" t="n">
        <f aca="false" ca="false" dt2D="false" dtr="false" t="normal">K81+K82+K83+K84</f>
        <v>0</v>
      </c>
      <c r="L80" s="93" t="n">
        <f aca="false" ca="false" dt2D="false" dtr="false" t="normal">L81+L82+L83+L84</f>
        <v>0</v>
      </c>
    </row>
    <row customHeight="true" ht="28.5" outlineLevel="0" r="81">
      <c r="A81" s="118" t="s"/>
      <c r="B81" s="108" t="s"/>
      <c r="C81" s="114" t="s"/>
      <c r="D81" s="108" t="s"/>
      <c r="E81" s="98" t="s">
        <v>22</v>
      </c>
      <c r="F81" s="93" t="n">
        <f aca="false" ca="false" dt2D="false" dtr="false" t="normal">SUM(G81:L81)</f>
        <v>0</v>
      </c>
      <c r="G81" s="115" t="n"/>
      <c r="H81" s="115" t="n"/>
      <c r="I81" s="123" t="n"/>
      <c r="J81" s="123" t="n"/>
      <c r="K81" s="123" t="n"/>
      <c r="L81" s="123" t="n"/>
    </row>
    <row customHeight="true" ht="26.1000003814697" outlineLevel="0" r="82">
      <c r="A82" s="118" t="s"/>
      <c r="B82" s="108" t="s"/>
      <c r="C82" s="114" t="s"/>
      <c r="D82" s="108" t="s"/>
      <c r="E82" s="97" t="s">
        <v>23</v>
      </c>
      <c r="F82" s="93" t="n">
        <f aca="false" ca="false" dt2D="false" dtr="false" t="normal">SUM(G82:L82)</f>
        <v>0</v>
      </c>
      <c r="G82" s="115" t="n"/>
      <c r="H82" s="115" t="n"/>
      <c r="I82" s="123" t="n"/>
      <c r="J82" s="123" t="n"/>
      <c r="K82" s="123" t="n"/>
      <c r="L82" s="123" t="n"/>
    </row>
    <row ht="25.5" outlineLevel="0" r="83">
      <c r="A83" s="118" t="s"/>
      <c r="B83" s="108" t="s"/>
      <c r="C83" s="114" t="s"/>
      <c r="D83" s="108" t="s"/>
      <c r="E83" s="98" t="s">
        <v>24</v>
      </c>
      <c r="F83" s="93" t="n">
        <f aca="false" ca="false" dt2D="false" dtr="false" t="normal">SUM(G83:L83)</f>
        <v>0</v>
      </c>
      <c r="G83" s="115" t="n"/>
      <c r="H83" s="115" t="n"/>
      <c r="I83" s="123" t="n"/>
      <c r="J83" s="123" t="n"/>
      <c r="K83" s="123" t="n"/>
      <c r="L83" s="123" t="n"/>
    </row>
    <row customHeight="true" ht="33.4000015258789" outlineLevel="0" r="84">
      <c r="A84" s="119" t="s"/>
      <c r="B84" s="112" t="s"/>
      <c r="C84" s="116" t="s"/>
      <c r="D84" s="112" t="s"/>
      <c r="E84" s="98" t="s">
        <v>25</v>
      </c>
      <c r="F84" s="93" t="n">
        <f aca="false" ca="false" dt2D="false" dtr="false" t="normal">SUM(G84:L84)</f>
        <v>0</v>
      </c>
      <c r="G84" s="115" t="n"/>
      <c r="H84" s="115" t="n"/>
      <c r="I84" s="115" t="n"/>
      <c r="J84" s="115" t="n"/>
      <c r="K84" s="115" t="n"/>
      <c r="L84" s="115" t="n"/>
    </row>
    <row customFormat="true" ht="14.25" outlineLevel="0" r="85" s="1">
      <c r="A85" s="54" t="s">
        <v>67</v>
      </c>
      <c r="B85" s="26" t="s">
        <v>68</v>
      </c>
      <c r="C85" s="40" t="s">
        <v>133</v>
      </c>
      <c r="D85" s="26" t="s">
        <v>69</v>
      </c>
      <c r="E85" s="25" t="s">
        <v>21</v>
      </c>
      <c r="F85" s="21" t="n">
        <f aca="false" ca="false" dt2D="false" dtr="false" t="normal">F86+F87+F88+F89</f>
        <v>3797.0112299999996</v>
      </c>
      <c r="G85" s="21" t="n">
        <f aca="false" ca="false" dt2D="false" dtr="false" t="normal">G86+G87+G88+G89</f>
        <v>415.59427</v>
      </c>
      <c r="H85" s="21" t="n">
        <f aca="false" ca="false" dt2D="false" dtr="false" t="normal">H86+H87+H88+H89</f>
        <v>448.1005</v>
      </c>
      <c r="I85" s="21" t="n">
        <f aca="false" ca="false" dt2D="false" dtr="false" t="normal">I86+I87+I88+I89</f>
        <v>531.81072</v>
      </c>
      <c r="J85" s="55" t="n">
        <f aca="false" ca="false" dt2D="false" dtr="false" t="normal">J86+J87+J88+J89</f>
        <v>801.08774</v>
      </c>
      <c r="K85" s="21" t="n">
        <f aca="false" ca="false" dt2D="false" dtr="false" t="normal">K86+K87+K88+K89</f>
        <v>800.209</v>
      </c>
      <c r="L85" s="21" t="n">
        <f aca="false" ca="false" dt2D="false" dtr="false" t="normal">L86+L87+L88+L89</f>
        <v>800.209</v>
      </c>
    </row>
    <row customFormat="true" customHeight="true" ht="17.25" outlineLevel="0" r="86" s="1">
      <c r="A86" s="56" t="n"/>
      <c r="B86" s="35" t="s"/>
      <c r="C86" s="41" t="s"/>
      <c r="D86" s="35" t="s"/>
      <c r="E86" s="26" t="s">
        <v>22</v>
      </c>
      <c r="F86" s="21" t="n">
        <f aca="false" ca="false" dt2D="false" dtr="false" t="normal">SUM(G86:L86)</f>
        <v>0</v>
      </c>
      <c r="G86" s="42" t="n"/>
      <c r="H86" s="42" t="n"/>
      <c r="I86" s="42" t="n"/>
      <c r="J86" s="57" t="n"/>
      <c r="K86" s="42" t="n"/>
      <c r="L86" s="42" t="n"/>
    </row>
    <row customFormat="true" ht="12.75" outlineLevel="0" r="87" s="1">
      <c r="A87" s="56" t="n"/>
      <c r="B87" s="35" t="s"/>
      <c r="C87" s="41" t="s"/>
      <c r="D87" s="35" t="s"/>
      <c r="E87" s="25" t="s">
        <v>23</v>
      </c>
      <c r="F87" s="21" t="n">
        <f aca="false" ca="false" dt2D="false" dtr="false" t="normal">SUM(G87:L87)</f>
        <v>0</v>
      </c>
      <c r="G87" s="42" t="n"/>
      <c r="H87" s="42" t="n"/>
      <c r="I87" s="42" t="n"/>
      <c r="J87" s="57" t="n"/>
      <c r="K87" s="42" t="n"/>
      <c r="L87" s="42" t="n"/>
    </row>
    <row customFormat="true" ht="25.5" outlineLevel="0" r="88" s="1">
      <c r="A88" s="56" t="n"/>
      <c r="B88" s="35" t="s"/>
      <c r="C88" s="41" t="s"/>
      <c r="D88" s="35" t="s"/>
      <c r="E88" s="26" t="s">
        <v>24</v>
      </c>
      <c r="F88" s="21" t="n">
        <f aca="false" ca="false" dt2D="false" dtr="false" t="normal">SUM(G88:L88)</f>
        <v>3797.0112299999996</v>
      </c>
      <c r="G88" s="21" t="n">
        <v>415.59427</v>
      </c>
      <c r="H88" s="21" t="n">
        <v>448.1005</v>
      </c>
      <c r="I88" s="21" t="n">
        <v>531.81072</v>
      </c>
      <c r="J88" s="168" t="n">
        <f aca="false" ca="false" dt2D="false" dtr="false" t="normal">801.08774</f>
        <v>801.08774</v>
      </c>
      <c r="K88" s="169" t="n">
        <v>800.209</v>
      </c>
      <c r="L88" s="169" t="n">
        <v>800.209</v>
      </c>
      <c r="M88" s="164" t="n"/>
    </row>
    <row customFormat="true" ht="25.5" outlineLevel="0" r="89" s="1">
      <c r="A89" s="59" t="n"/>
      <c r="B89" s="39" t="s"/>
      <c r="C89" s="43" t="s"/>
      <c r="D89" s="39" t="s"/>
      <c r="E89" s="26" t="s">
        <v>25</v>
      </c>
      <c r="F89" s="21" t="n">
        <f aca="false" ca="false" dt2D="false" dtr="false" t="normal">SUM(G89:L89)</f>
        <v>0</v>
      </c>
      <c r="G89" s="42" t="n"/>
      <c r="H89" s="42" t="n"/>
      <c r="I89" s="42" t="n"/>
      <c r="J89" s="42" t="n"/>
      <c r="K89" s="42" t="n"/>
      <c r="L89" s="42" t="n"/>
    </row>
    <row customHeight="true" ht="30.75" outlineLevel="0" r="90">
      <c r="A90" s="117" t="s">
        <v>70</v>
      </c>
      <c r="B90" s="98" t="s">
        <v>71</v>
      </c>
      <c r="C90" s="113" t="s">
        <v>133</v>
      </c>
      <c r="D90" s="98" t="s">
        <v>72</v>
      </c>
      <c r="E90" s="97" t="s">
        <v>21</v>
      </c>
      <c r="F90" s="93" t="n">
        <f aca="false" ca="false" dt2D="false" dtr="false" t="normal">F91+F92+F93+F94</f>
        <v>0</v>
      </c>
      <c r="G90" s="115" t="n"/>
      <c r="H90" s="115" t="n"/>
      <c r="I90" s="115" t="n"/>
      <c r="J90" s="115" t="n"/>
      <c r="K90" s="115" t="n"/>
      <c r="L90" s="115" t="n"/>
    </row>
    <row customHeight="true" ht="30" outlineLevel="0" r="91">
      <c r="A91" s="118" t="s"/>
      <c r="B91" s="108" t="s"/>
      <c r="C91" s="114" t="s"/>
      <c r="D91" s="108" t="s"/>
      <c r="E91" s="98" t="s">
        <v>22</v>
      </c>
      <c r="F91" s="93" t="n">
        <f aca="false" ca="false" dt2D="false" dtr="false" t="normal">SUM(G91:L91)</f>
        <v>0</v>
      </c>
      <c r="G91" s="115" t="n"/>
      <c r="H91" s="115" t="n"/>
      <c r="I91" s="115" t="n"/>
      <c r="J91" s="115" t="n"/>
      <c r="K91" s="115" t="n"/>
      <c r="L91" s="115" t="n"/>
    </row>
    <row outlineLevel="0" r="92">
      <c r="A92" s="118" t="s"/>
      <c r="B92" s="108" t="s"/>
      <c r="C92" s="114" t="s"/>
      <c r="D92" s="108" t="s"/>
      <c r="E92" s="97" t="s">
        <v>23</v>
      </c>
      <c r="F92" s="93" t="n">
        <f aca="false" ca="false" dt2D="false" dtr="false" t="normal">SUM(G92:L92)</f>
        <v>0</v>
      </c>
      <c r="G92" s="115" t="n"/>
      <c r="H92" s="115" t="n"/>
      <c r="I92" s="115" t="n"/>
      <c r="J92" s="115" t="n"/>
      <c r="K92" s="115" t="n"/>
      <c r="L92" s="115" t="n"/>
    </row>
    <row ht="25.5" outlineLevel="0" r="93">
      <c r="A93" s="118" t="s"/>
      <c r="B93" s="108" t="s"/>
      <c r="C93" s="114" t="s"/>
      <c r="D93" s="108" t="s"/>
      <c r="E93" s="98" t="s">
        <v>24</v>
      </c>
      <c r="F93" s="93" t="n">
        <f aca="false" ca="false" dt2D="false" dtr="false" t="normal">SUM(G93:L93)</f>
        <v>0</v>
      </c>
      <c r="G93" s="115" t="n"/>
      <c r="H93" s="115" t="n"/>
      <c r="I93" s="115" t="n"/>
      <c r="J93" s="115" t="n"/>
      <c r="K93" s="115" t="n"/>
      <c r="L93" s="115" t="n"/>
    </row>
    <row ht="25.5" outlineLevel="0" r="94">
      <c r="A94" s="119" t="s"/>
      <c r="B94" s="112" t="s"/>
      <c r="C94" s="116" t="s"/>
      <c r="D94" s="112" t="s"/>
      <c r="E94" s="98" t="s">
        <v>25</v>
      </c>
      <c r="F94" s="93" t="n">
        <f aca="false" ca="false" dt2D="false" dtr="false" t="normal">SUM(G94:L94)</f>
        <v>0</v>
      </c>
      <c r="G94" s="115" t="n"/>
      <c r="H94" s="115" t="n"/>
      <c r="I94" s="115" t="n"/>
      <c r="J94" s="115" t="n"/>
      <c r="K94" s="115" t="n"/>
      <c r="L94" s="115" t="n"/>
    </row>
    <row outlineLevel="0" r="95">
      <c r="A95" s="104" t="n">
        <v>3</v>
      </c>
      <c r="B95" s="103" t="s">
        <v>73</v>
      </c>
      <c r="C95" s="113" t="s">
        <v>133</v>
      </c>
      <c r="D95" s="98" t="s">
        <v>74</v>
      </c>
      <c r="E95" s="97" t="s">
        <v>21</v>
      </c>
      <c r="F95" s="93" t="n">
        <f aca="false" ca="false" dt2D="false" dtr="false" t="normal">F96+F97+F98+F99</f>
        <v>268.79999999999995</v>
      </c>
      <c r="G95" s="93" t="n">
        <f aca="false" ca="false" dt2D="false" dtr="false" t="normal">G96+G97+G98+G99</f>
        <v>10</v>
      </c>
      <c r="H95" s="93" t="n">
        <f aca="false" ca="false" dt2D="false" dtr="false" t="normal">H96+H97+H98+H99</f>
        <v>46.4</v>
      </c>
      <c r="I95" s="93" t="n">
        <f aca="false" ca="false" dt2D="false" dtr="false" t="normal">I96+I97+I98+I99</f>
        <v>52.8</v>
      </c>
      <c r="J95" s="93" t="n">
        <f aca="false" ca="false" dt2D="false" dtr="false" t="normal">J96+J97+J98+J99</f>
        <v>53.2</v>
      </c>
      <c r="K95" s="93" t="n">
        <f aca="false" ca="false" dt2D="false" dtr="false" t="normal">K96+K97+K98+K99</f>
        <v>53.2</v>
      </c>
      <c r="L95" s="93" t="n">
        <f aca="false" ca="false" dt2D="false" dtr="false" t="normal">L96+L97+L98+L99</f>
        <v>53.2</v>
      </c>
    </row>
    <row customHeight="true" ht="15.75" outlineLevel="0" r="96">
      <c r="A96" s="107" t="s"/>
      <c r="B96" s="106" t="s"/>
      <c r="C96" s="114" t="s"/>
      <c r="D96" s="108" t="s"/>
      <c r="E96" s="98" t="s">
        <v>22</v>
      </c>
      <c r="F96" s="93" t="n">
        <f aca="false" ca="false" dt2D="false" dtr="false" t="normal">SUM(G96:L96)</f>
        <v>0</v>
      </c>
      <c r="G96" s="93" t="n">
        <f aca="false" ca="false" dt2D="false" dtr="false" t="normal">G101</f>
        <v>0</v>
      </c>
      <c r="H96" s="93" t="n">
        <f aca="false" ca="false" dt2D="false" dtr="false" t="normal">H101</f>
        <v>0</v>
      </c>
      <c r="I96" s="93" t="n">
        <f aca="false" ca="false" dt2D="false" dtr="false" t="normal">I101</f>
        <v>0</v>
      </c>
      <c r="J96" s="93" t="n">
        <f aca="false" ca="false" dt2D="false" dtr="false" t="normal">J101</f>
        <v>0</v>
      </c>
      <c r="K96" s="93" t="n">
        <f aca="false" ca="false" dt2D="false" dtr="false" t="normal">K101</f>
        <v>0</v>
      </c>
      <c r="L96" s="93" t="n">
        <f aca="false" ca="false" dt2D="false" dtr="false" t="normal">L101</f>
        <v>0</v>
      </c>
    </row>
    <row outlineLevel="0" r="97">
      <c r="A97" s="107" t="s"/>
      <c r="B97" s="106" t="s"/>
      <c r="C97" s="114" t="s"/>
      <c r="D97" s="108" t="s"/>
      <c r="E97" s="97" t="s">
        <v>23</v>
      </c>
      <c r="F97" s="93" t="n">
        <f aca="false" ca="false" dt2D="false" dtr="false" t="normal">SUM(G97:L97)</f>
        <v>0</v>
      </c>
      <c r="G97" s="93" t="n">
        <f aca="false" ca="false" dt2D="false" dtr="false" t="normal">G102</f>
        <v>0</v>
      </c>
      <c r="H97" s="93" t="n">
        <f aca="false" ca="false" dt2D="false" dtr="false" t="normal">H102</f>
        <v>0</v>
      </c>
      <c r="I97" s="93" t="n">
        <f aca="false" ca="false" dt2D="false" dtr="false" t="normal">I102</f>
        <v>0</v>
      </c>
      <c r="J97" s="93" t="n">
        <f aca="false" ca="false" dt2D="false" dtr="false" t="normal">J102</f>
        <v>0</v>
      </c>
      <c r="K97" s="93" t="n">
        <f aca="false" ca="false" dt2D="false" dtr="false" t="normal">K102</f>
        <v>0</v>
      </c>
      <c r="L97" s="93" t="n">
        <f aca="false" ca="false" dt2D="false" dtr="false" t="normal">L102</f>
        <v>0</v>
      </c>
    </row>
    <row ht="25.5" outlineLevel="0" r="98">
      <c r="A98" s="107" t="s"/>
      <c r="B98" s="106" t="s"/>
      <c r="C98" s="114" t="s"/>
      <c r="D98" s="108" t="s"/>
      <c r="E98" s="98" t="s">
        <v>24</v>
      </c>
      <c r="F98" s="93" t="n">
        <f aca="false" ca="false" dt2D="false" dtr="false" t="normal">SUM(G98:L98)</f>
        <v>268.79999999999995</v>
      </c>
      <c r="G98" s="93" t="n">
        <f aca="false" ca="false" dt2D="false" dtr="false" t="normal">G103</f>
        <v>10</v>
      </c>
      <c r="H98" s="93" t="n">
        <f aca="false" ca="false" dt2D="false" dtr="false" t="normal">H103</f>
        <v>46.4</v>
      </c>
      <c r="I98" s="93" t="n">
        <f aca="false" ca="false" dt2D="false" dtr="false" t="normal">I103</f>
        <v>52.8</v>
      </c>
      <c r="J98" s="93" t="n">
        <f aca="false" ca="false" dt2D="false" dtr="false" t="normal">J103</f>
        <v>53.2</v>
      </c>
      <c r="K98" s="93" t="n">
        <f aca="false" ca="false" dt2D="false" dtr="false" t="normal">K103</f>
        <v>53.2</v>
      </c>
      <c r="L98" s="93" t="n">
        <f aca="false" ca="false" dt2D="false" dtr="false" t="normal">L103</f>
        <v>53.2</v>
      </c>
    </row>
    <row ht="25.5" outlineLevel="0" r="99">
      <c r="A99" s="111" t="s"/>
      <c r="B99" s="110" t="s"/>
      <c r="C99" s="116" t="s"/>
      <c r="D99" s="112" t="s"/>
      <c r="E99" s="98" t="s">
        <v>25</v>
      </c>
      <c r="F99" s="93" t="n">
        <f aca="false" ca="false" dt2D="false" dtr="false" t="normal">SUM(G99:L99)</f>
        <v>0</v>
      </c>
      <c r="G99" s="93" t="n">
        <f aca="false" ca="false" dt2D="false" dtr="false" t="normal">G104</f>
        <v>0</v>
      </c>
      <c r="H99" s="93" t="n">
        <f aca="false" ca="false" dt2D="false" dtr="false" t="normal">H104</f>
        <v>0</v>
      </c>
      <c r="I99" s="93" t="n">
        <f aca="false" ca="false" dt2D="false" dtr="false" t="normal">I104</f>
        <v>0</v>
      </c>
      <c r="J99" s="93" t="n">
        <f aca="false" ca="false" dt2D="false" dtr="false" t="normal">J104</f>
        <v>0</v>
      </c>
      <c r="K99" s="93" t="n">
        <f aca="false" ca="false" dt2D="false" dtr="false" t="normal">K104</f>
        <v>0</v>
      </c>
      <c r="L99" s="93" t="n">
        <f aca="false" ca="false" dt2D="false" dtr="false" t="normal">L104</f>
        <v>0</v>
      </c>
    </row>
    <row outlineLevel="0" r="100">
      <c r="A100" s="102" t="n"/>
      <c r="B100" s="103" t="s">
        <v>75</v>
      </c>
      <c r="C100" s="113" t="s">
        <v>133</v>
      </c>
      <c r="D100" s="98" t="s">
        <v>46</v>
      </c>
      <c r="E100" s="97" t="s">
        <v>134</v>
      </c>
      <c r="F100" s="93" t="n">
        <f aca="false" ca="false" dt2D="false" dtr="false" t="normal">F101+F102+F103+F104</f>
        <v>268.79999999999995</v>
      </c>
      <c r="G100" s="93" t="n">
        <f aca="false" ca="false" dt2D="false" dtr="false" t="normal">G101+G102+G103+G104</f>
        <v>10</v>
      </c>
      <c r="H100" s="93" t="n">
        <f aca="false" ca="false" dt2D="false" dtr="false" t="normal">H101+H102+H103+H104</f>
        <v>46.4</v>
      </c>
      <c r="I100" s="93" t="n">
        <f aca="false" ca="false" dt2D="false" dtr="false" t="normal">I101+I102+I103+I104</f>
        <v>52.8</v>
      </c>
      <c r="J100" s="93" t="n">
        <f aca="false" ca="false" dt2D="false" dtr="false" t="normal">J101+J102+J103+J104</f>
        <v>53.2</v>
      </c>
      <c r="K100" s="93" t="n">
        <f aca="false" ca="false" dt2D="false" dtr="false" t="normal">K101+K102+K103+K104</f>
        <v>53.2</v>
      </c>
      <c r="L100" s="93" t="n">
        <f aca="false" ca="false" dt2D="false" dtr="false" t="normal">L101+L102+L103+L104</f>
        <v>53.2</v>
      </c>
    </row>
    <row customHeight="true" ht="16.5" outlineLevel="0" r="101">
      <c r="A101" s="105" t="s"/>
      <c r="B101" s="106" t="s"/>
      <c r="C101" s="114" t="s"/>
      <c r="D101" s="108" t="s"/>
      <c r="E101" s="98" t="s">
        <v>22</v>
      </c>
      <c r="F101" s="93" t="n">
        <f aca="false" ca="false" dt2D="false" dtr="false" t="normal">SUM(G101:L101)</f>
        <v>0</v>
      </c>
      <c r="G101" s="93" t="n">
        <f aca="false" ca="false" dt2D="false" dtr="false" t="normal">G106+G111+G116</f>
        <v>0</v>
      </c>
      <c r="H101" s="93" t="n">
        <f aca="false" ca="false" dt2D="false" dtr="false" t="normal">H106+H111+H116</f>
        <v>0</v>
      </c>
      <c r="I101" s="93" t="n">
        <f aca="false" ca="false" dt2D="false" dtr="false" t="normal">I106+I111+I116</f>
        <v>0</v>
      </c>
      <c r="J101" s="93" t="n">
        <f aca="false" ca="false" dt2D="false" dtr="false" t="normal">J106+J111+J116</f>
        <v>0</v>
      </c>
      <c r="K101" s="93" t="n">
        <f aca="false" ca="false" dt2D="false" dtr="false" t="normal">K106+K111+K116</f>
        <v>0</v>
      </c>
      <c r="L101" s="93" t="n">
        <f aca="false" ca="false" dt2D="false" dtr="false" t="normal">L106+L111+L116</f>
        <v>0</v>
      </c>
    </row>
    <row outlineLevel="0" r="102">
      <c r="A102" s="105" t="s"/>
      <c r="B102" s="106" t="s"/>
      <c r="C102" s="114" t="s"/>
      <c r="D102" s="108" t="s"/>
      <c r="E102" s="97" t="s">
        <v>23</v>
      </c>
      <c r="F102" s="93" t="n">
        <f aca="false" ca="false" dt2D="false" dtr="false" t="normal">SUM(G102:L102)</f>
        <v>0</v>
      </c>
      <c r="G102" s="93" t="n">
        <f aca="false" ca="false" dt2D="false" dtr="false" t="normal">G107+G112+G117</f>
        <v>0</v>
      </c>
      <c r="H102" s="93" t="n">
        <f aca="false" ca="false" dt2D="false" dtr="false" t="normal">H107+H112+H117</f>
        <v>0</v>
      </c>
      <c r="I102" s="93" t="n">
        <f aca="false" ca="false" dt2D="false" dtr="false" t="normal">I107+I112+I117</f>
        <v>0</v>
      </c>
      <c r="J102" s="93" t="n">
        <f aca="false" ca="false" dt2D="false" dtr="false" t="normal">J107+J112+J117</f>
        <v>0</v>
      </c>
      <c r="K102" s="93" t="n">
        <f aca="false" ca="false" dt2D="false" dtr="false" t="normal">K107+K112+K117</f>
        <v>0</v>
      </c>
      <c r="L102" s="93" t="n">
        <f aca="false" ca="false" dt2D="false" dtr="false" t="normal">L107+L112+L117</f>
        <v>0</v>
      </c>
    </row>
    <row ht="25.5" outlineLevel="0" r="103">
      <c r="A103" s="105" t="s"/>
      <c r="B103" s="106" t="s"/>
      <c r="C103" s="114" t="s"/>
      <c r="D103" s="108" t="s"/>
      <c r="E103" s="98" t="s">
        <v>24</v>
      </c>
      <c r="F103" s="93" t="n">
        <f aca="false" ca="false" dt2D="false" dtr="false" t="normal">SUM(G103:L103)</f>
        <v>268.79999999999995</v>
      </c>
      <c r="G103" s="93" t="n">
        <f aca="false" ca="false" dt2D="false" dtr="false" t="normal">G108+G113+G118</f>
        <v>10</v>
      </c>
      <c r="H103" s="93" t="n">
        <f aca="false" ca="false" dt2D="false" dtr="false" t="normal">H108+H113+H118</f>
        <v>46.4</v>
      </c>
      <c r="I103" s="93" t="n">
        <f aca="false" ca="false" dt2D="false" dtr="false" t="normal">I108+I113+I118</f>
        <v>52.8</v>
      </c>
      <c r="J103" s="93" t="n">
        <f aca="false" ca="false" dt2D="false" dtr="false" t="normal">J108+J113+J118</f>
        <v>53.2</v>
      </c>
      <c r="K103" s="93" t="n">
        <f aca="false" ca="false" dt2D="false" dtr="false" t="normal">K108+K113+K118</f>
        <v>53.2</v>
      </c>
      <c r="L103" s="93" t="n">
        <f aca="false" ca="false" dt2D="false" dtr="false" t="normal">L108+L113+L118</f>
        <v>53.2</v>
      </c>
    </row>
    <row ht="25.5" outlineLevel="0" r="104">
      <c r="A104" s="109" t="s"/>
      <c r="B104" s="110" t="s"/>
      <c r="C104" s="116" t="s"/>
      <c r="D104" s="112" t="s"/>
      <c r="E104" s="98" t="s">
        <v>25</v>
      </c>
      <c r="F104" s="93" t="n">
        <f aca="false" ca="false" dt2D="false" dtr="false" t="normal">SUM(G104:L104)</f>
        <v>0</v>
      </c>
      <c r="G104" s="93" t="n">
        <f aca="false" ca="false" dt2D="false" dtr="false" t="normal">G108+G114+G119</f>
        <v>0</v>
      </c>
      <c r="H104" s="93" t="n">
        <f aca="false" ca="false" dt2D="false" dtr="false" t="normal">H108+H114+H119</f>
        <v>0</v>
      </c>
      <c r="I104" s="93" t="n">
        <f aca="false" ca="false" dt2D="false" dtr="false" t="normal">I108+I114+I119</f>
        <v>0</v>
      </c>
      <c r="J104" s="93" t="n">
        <f aca="false" ca="false" dt2D="false" dtr="false" t="normal">J108+J114+J119</f>
        <v>0</v>
      </c>
      <c r="K104" s="93" t="n">
        <f aca="false" ca="false" dt2D="false" dtr="false" t="normal">K108+K114+K119</f>
        <v>0</v>
      </c>
      <c r="L104" s="93" t="n">
        <f aca="false" ca="false" dt2D="false" dtr="false" t="normal">L108+L114+L119</f>
        <v>0</v>
      </c>
    </row>
    <row outlineLevel="0" r="105">
      <c r="A105" s="113" t="s">
        <v>77</v>
      </c>
      <c r="B105" s="98" t="s">
        <v>78</v>
      </c>
      <c r="C105" s="113" t="s">
        <v>133</v>
      </c>
      <c r="D105" s="98" t="s">
        <v>79</v>
      </c>
      <c r="E105" s="97" t="s">
        <v>21</v>
      </c>
      <c r="F105" s="93" t="n">
        <f aca="false" ca="false" dt2D="false" dtr="false" t="normal">SUM(F106:F109)</f>
        <v>0</v>
      </c>
      <c r="G105" s="93" t="n">
        <f aca="false" ca="false" dt2D="false" dtr="false" t="normal">SUM(G106:G109)</f>
        <v>0</v>
      </c>
      <c r="H105" s="93" t="n">
        <f aca="false" ca="false" dt2D="false" dtr="false" t="normal">SUM(H106:H109)</f>
        <v>0</v>
      </c>
      <c r="I105" s="93" t="n">
        <f aca="false" ca="false" dt2D="false" dtr="false" t="normal">SUM(I106:I109)</f>
        <v>0</v>
      </c>
      <c r="J105" s="93" t="n">
        <f aca="false" ca="false" dt2D="false" dtr="false" t="normal">SUM(J106:J109)</f>
        <v>0</v>
      </c>
      <c r="K105" s="93" t="n">
        <f aca="false" ca="false" dt2D="false" dtr="false" t="normal">SUM(K106:K109)</f>
        <v>0</v>
      </c>
      <c r="L105" s="93" t="n">
        <f aca="false" ca="false" dt2D="false" dtr="false" t="normal">SUM(L106:L109)</f>
        <v>0</v>
      </c>
    </row>
    <row customHeight="true" ht="15.75" outlineLevel="0" r="106">
      <c r="A106" s="114" t="s"/>
      <c r="B106" s="108" t="s"/>
      <c r="C106" s="114" t="s"/>
      <c r="D106" s="108" t="s"/>
      <c r="E106" s="98" t="s">
        <v>22</v>
      </c>
      <c r="F106" s="93" t="n">
        <f aca="false" ca="false" dt2D="false" dtr="false" t="normal">SUM(G106:L106)</f>
        <v>0</v>
      </c>
      <c r="G106" s="115" t="n"/>
      <c r="H106" s="115" t="n"/>
      <c r="I106" s="115" t="n"/>
      <c r="J106" s="115" t="n"/>
      <c r="K106" s="115" t="n"/>
      <c r="L106" s="115" t="n"/>
    </row>
    <row outlineLevel="0" r="107">
      <c r="A107" s="114" t="s"/>
      <c r="B107" s="108" t="s"/>
      <c r="C107" s="114" t="s"/>
      <c r="D107" s="108" t="s"/>
      <c r="E107" s="97" t="s">
        <v>23</v>
      </c>
      <c r="F107" s="93" t="n">
        <f aca="false" ca="false" dt2D="false" dtr="false" t="normal">SUM(G107:L107)</f>
        <v>0</v>
      </c>
      <c r="G107" s="131" t="n"/>
      <c r="H107" s="115" t="n"/>
      <c r="I107" s="115" t="n"/>
      <c r="J107" s="115" t="n"/>
      <c r="K107" s="115" t="n"/>
      <c r="L107" s="115" t="n"/>
    </row>
    <row customFormat="true" ht="25.5" outlineLevel="0" r="108" s="1">
      <c r="A108" s="114" t="s"/>
      <c r="B108" s="108" t="s"/>
      <c r="C108" s="114" t="s"/>
      <c r="D108" s="108" t="s"/>
      <c r="E108" s="98" t="s">
        <v>135</v>
      </c>
      <c r="F108" s="93" t="n">
        <f aca="false" ca="false" dt2D="false" dtr="false" t="normal">SUM(G108:L108)</f>
        <v>0</v>
      </c>
      <c r="G108" s="115" t="n"/>
      <c r="H108" s="115" t="n"/>
      <c r="I108" s="115" t="n"/>
      <c r="J108" s="115" t="n"/>
      <c r="K108" s="115" t="n"/>
      <c r="L108" s="115" t="n"/>
      <c r="BL108" s="0" t="n"/>
    </row>
    <row customFormat="true" ht="25.5" outlineLevel="0" r="109" s="1">
      <c r="A109" s="116" t="s"/>
      <c r="B109" s="112" t="s"/>
      <c r="C109" s="116" t="s"/>
      <c r="D109" s="112" t="s"/>
      <c r="E109" s="98" t="s">
        <v>25</v>
      </c>
      <c r="F109" s="93" t="n">
        <f aca="false" ca="false" dt2D="false" dtr="false" t="normal">SUM(G109:L109)</f>
        <v>0</v>
      </c>
      <c r="G109" s="115" t="n"/>
      <c r="H109" s="115" t="n"/>
      <c r="I109" s="115" t="n"/>
      <c r="J109" s="115" t="n"/>
      <c r="K109" s="115" t="n"/>
      <c r="L109" s="115" t="n"/>
      <c r="BL109" s="0" t="n"/>
    </row>
    <row customFormat="true" ht="14.25" outlineLevel="0" r="110" s="1">
      <c r="A110" s="113" t="s">
        <v>82</v>
      </c>
      <c r="B110" s="98" t="s">
        <v>83</v>
      </c>
      <c r="C110" s="113" t="s">
        <v>133</v>
      </c>
      <c r="D110" s="98" t="s">
        <v>84</v>
      </c>
      <c r="E110" s="97" t="s">
        <v>21</v>
      </c>
      <c r="F110" s="93" t="n">
        <f aca="false" ca="false" dt2D="false" dtr="false" t="normal">F111+F112+F113+F114</f>
        <v>80</v>
      </c>
      <c r="G110" s="93" t="n">
        <f aca="false" ca="false" dt2D="false" dtr="false" t="normal">G111+G112+G113+G114</f>
        <v>10</v>
      </c>
      <c r="H110" s="93" t="n">
        <f aca="false" ca="false" dt2D="false" dtr="false" t="normal">H111+H112+H113+H114</f>
        <v>10</v>
      </c>
      <c r="I110" s="93" t="n">
        <f aca="false" ca="false" dt2D="false" dtr="false" t="normal">I111+I112+I113+I114</f>
        <v>15</v>
      </c>
      <c r="J110" s="93" t="n">
        <f aca="false" ca="false" dt2D="false" dtr="false" t="normal">J111+J112+J113+J114</f>
        <v>15</v>
      </c>
      <c r="K110" s="93" t="n">
        <f aca="false" ca="false" dt2D="false" dtr="false" t="normal">K111+K112+K113+K114</f>
        <v>15</v>
      </c>
      <c r="L110" s="93" t="n">
        <f aca="false" ca="false" dt2D="false" dtr="false" t="normal">L111+L112+L113+L114</f>
        <v>15</v>
      </c>
      <c r="BL110" s="0" t="n"/>
    </row>
    <row customFormat="true" customHeight="true" ht="15" outlineLevel="0" r="111" s="1">
      <c r="A111" s="114" t="s"/>
      <c r="B111" s="108" t="s"/>
      <c r="C111" s="114" t="s"/>
      <c r="D111" s="108" t="s"/>
      <c r="E111" s="98" t="s">
        <v>22</v>
      </c>
      <c r="F111" s="93" t="n">
        <f aca="false" ca="false" dt2D="false" dtr="false" t="normal">SUM(G111:L111)</f>
        <v>0</v>
      </c>
      <c r="G111" s="115" t="n"/>
      <c r="H111" s="115" t="n"/>
      <c r="I111" s="115" t="n"/>
      <c r="J111" s="115" t="n"/>
      <c r="K111" s="115" t="n"/>
      <c r="L111" s="115" t="n"/>
      <c r="BL111" s="0" t="n"/>
    </row>
    <row customFormat="true" ht="14.25" outlineLevel="0" r="112" s="1">
      <c r="A112" s="114" t="s"/>
      <c r="B112" s="108" t="s"/>
      <c r="C112" s="114" t="s"/>
      <c r="D112" s="108" t="s"/>
      <c r="E112" s="97" t="s">
        <v>23</v>
      </c>
      <c r="F112" s="93" t="n">
        <f aca="false" ca="false" dt2D="false" dtr="false" t="normal">SUM(G112:L112)</f>
        <v>0</v>
      </c>
      <c r="G112" s="115" t="n"/>
      <c r="H112" s="115" t="n"/>
      <c r="I112" s="115" t="n"/>
      <c r="J112" s="115" t="n"/>
      <c r="K112" s="115" t="n"/>
      <c r="L112" s="115" t="n"/>
      <c r="BL112" s="0" t="n"/>
    </row>
    <row customFormat="true" ht="25.5" outlineLevel="0" r="113" s="1">
      <c r="A113" s="114" t="s"/>
      <c r="B113" s="108" t="s"/>
      <c r="C113" s="114" t="s"/>
      <c r="D113" s="108" t="s"/>
      <c r="E113" s="121" t="s">
        <v>24</v>
      </c>
      <c r="F113" s="93" t="n">
        <f aca="false" ca="false" dt2D="false" dtr="false" t="normal">SUM(G113:L113)</f>
        <v>80</v>
      </c>
      <c r="G113" s="93" t="n">
        <v>10</v>
      </c>
      <c r="H113" s="93" t="n">
        <v>10</v>
      </c>
      <c r="I113" s="93" t="n">
        <v>15</v>
      </c>
      <c r="J113" s="169" t="n">
        <v>15</v>
      </c>
      <c r="K113" s="169" t="n">
        <v>15</v>
      </c>
      <c r="L113" s="169" t="n">
        <v>15</v>
      </c>
      <c r="BL113" s="0" t="n"/>
    </row>
    <row customFormat="true" ht="25.5" outlineLevel="0" r="114" s="1">
      <c r="A114" s="116" t="s"/>
      <c r="B114" s="112" t="s"/>
      <c r="C114" s="116" t="s"/>
      <c r="D114" s="112" t="s"/>
      <c r="E114" s="98" t="s">
        <v>25</v>
      </c>
      <c r="F114" s="93" t="n">
        <f aca="false" ca="false" dt2D="false" dtr="false" t="normal">SUM(G114:L114)</f>
        <v>0</v>
      </c>
      <c r="G114" s="115" t="n"/>
      <c r="H114" s="115" t="n"/>
      <c r="I114" s="115" t="n"/>
      <c r="J114" s="115" t="n"/>
      <c r="K114" s="115" t="n"/>
      <c r="L114" s="115" t="n"/>
      <c r="BL114" s="0" t="n"/>
    </row>
    <row customFormat="true" ht="14.25" outlineLevel="0" r="115" s="1">
      <c r="A115" s="113" t="s">
        <v>85</v>
      </c>
      <c r="B115" s="98" t="s">
        <v>86</v>
      </c>
      <c r="C115" s="113" t="s">
        <v>133</v>
      </c>
      <c r="D115" s="98" t="s">
        <v>87</v>
      </c>
      <c r="E115" s="97" t="s">
        <v>21</v>
      </c>
      <c r="F115" s="93" t="n">
        <f aca="false" ca="false" dt2D="false" dtr="false" t="normal">F116+F117+F118+F119</f>
        <v>188.8</v>
      </c>
      <c r="G115" s="93" t="n">
        <f aca="false" ca="false" dt2D="false" dtr="false" t="normal">G116+G117+G118+G119</f>
        <v>0</v>
      </c>
      <c r="H115" s="93" t="n">
        <f aca="false" ca="false" dt2D="false" dtr="false" t="normal">H116+H117+H118+H119</f>
        <v>36.4</v>
      </c>
      <c r="I115" s="93" t="n">
        <f aca="false" ca="false" dt2D="false" dtr="false" t="normal">I116+I117+I118+I119</f>
        <v>37.8</v>
      </c>
      <c r="J115" s="93" t="n">
        <f aca="false" ca="false" dt2D="false" dtr="false" t="normal">J116+J117+J118+J119</f>
        <v>38.2</v>
      </c>
      <c r="K115" s="93" t="n">
        <f aca="false" ca="false" dt2D="false" dtr="false" t="normal">K116+K117+K118+K119</f>
        <v>38.2</v>
      </c>
      <c r="L115" s="93" t="n">
        <f aca="false" ca="false" dt2D="false" dtr="false" t="normal">L116+L117+L118+L119</f>
        <v>38.2</v>
      </c>
      <c r="BL115" s="0" t="n"/>
    </row>
    <row customFormat="true" customHeight="true" ht="18" outlineLevel="0" r="116" s="1">
      <c r="A116" s="114" t="s"/>
      <c r="B116" s="108" t="s"/>
      <c r="C116" s="114" t="s"/>
      <c r="D116" s="108" t="s"/>
      <c r="E116" s="98" t="s">
        <v>22</v>
      </c>
      <c r="F116" s="93" t="n">
        <f aca="false" ca="false" dt2D="false" dtr="false" t="normal">SUM(G116:L116)</f>
        <v>0</v>
      </c>
      <c r="G116" s="115" t="n"/>
      <c r="H116" s="115" t="n"/>
      <c r="I116" s="115" t="n"/>
      <c r="J116" s="115" t="n"/>
      <c r="K116" s="115" t="n"/>
      <c r="L116" s="115" t="n"/>
      <c r="BL116" s="0" t="n"/>
    </row>
    <row customFormat="true" ht="14.25" outlineLevel="0" r="117" s="1">
      <c r="A117" s="114" t="s"/>
      <c r="B117" s="108" t="s"/>
      <c r="C117" s="114" t="s"/>
      <c r="D117" s="108" t="s"/>
      <c r="E117" s="97" t="s">
        <v>23</v>
      </c>
      <c r="F117" s="93" t="n">
        <f aca="false" ca="false" dt2D="false" dtr="false" t="normal">SUM(G117:L117)</f>
        <v>0</v>
      </c>
      <c r="G117" s="115" t="n"/>
      <c r="H117" s="115" t="n"/>
      <c r="I117" s="115" t="n"/>
      <c r="J117" s="115" t="n"/>
      <c r="K117" s="115" t="n"/>
      <c r="L117" s="115" t="n"/>
      <c r="BL117" s="0" t="n"/>
    </row>
    <row customFormat="true" ht="25.5" outlineLevel="0" r="118" s="1">
      <c r="A118" s="114" t="s"/>
      <c r="B118" s="108" t="s"/>
      <c r="C118" s="114" t="s"/>
      <c r="D118" s="108" t="s"/>
      <c r="E118" s="98" t="s">
        <v>24</v>
      </c>
      <c r="F118" s="93" t="n">
        <f aca="false" ca="false" dt2D="false" dtr="false" t="normal">SUM(G118:L118)</f>
        <v>188.8</v>
      </c>
      <c r="G118" s="93" t="n">
        <v>0</v>
      </c>
      <c r="H118" s="93" t="n">
        <v>36.4</v>
      </c>
      <c r="I118" s="93" t="n">
        <v>37.8</v>
      </c>
      <c r="J118" s="169" t="n">
        <v>38.2</v>
      </c>
      <c r="K118" s="169" t="n">
        <v>38.2</v>
      </c>
      <c r="L118" s="169" t="n">
        <v>38.2</v>
      </c>
      <c r="BL118" s="0" t="n"/>
    </row>
    <row customFormat="true" ht="25.5" outlineLevel="0" r="119" s="1">
      <c r="A119" s="116" t="s"/>
      <c r="B119" s="112" t="s"/>
      <c r="C119" s="116" t="s"/>
      <c r="D119" s="112" t="s"/>
      <c r="E119" s="121" t="s">
        <v>25</v>
      </c>
      <c r="F119" s="93" t="n">
        <f aca="false" ca="false" dt2D="false" dtr="false" t="normal">SUM(G119:L119)</f>
        <v>0</v>
      </c>
      <c r="G119" s="122" t="n"/>
      <c r="H119" s="122" t="n"/>
      <c r="I119" s="122" t="n"/>
      <c r="J119" s="122" t="n"/>
      <c r="K119" s="122" t="n"/>
      <c r="L119" s="115" t="n"/>
      <c r="BL119" s="0" t="n"/>
    </row>
    <row customFormat="true" ht="14.25" outlineLevel="0" r="120" s="1">
      <c r="A120" s="104" t="n">
        <v>4</v>
      </c>
      <c r="B120" s="103" t="s">
        <v>88</v>
      </c>
      <c r="C120" s="113" t="s">
        <v>133</v>
      </c>
      <c r="D120" s="98" t="s">
        <v>89</v>
      </c>
      <c r="E120" s="132" t="s">
        <v>21</v>
      </c>
      <c r="F120" s="93" t="n">
        <f aca="false" ca="false" dt2D="false" dtr="false" t="normal">F121+F122+F123+F124</f>
        <v>4138.30644</v>
      </c>
      <c r="G120" s="93" t="n">
        <f aca="false" ca="false" dt2D="false" dtr="false" t="normal">G121+G122+G123+G124</f>
        <v>376.04</v>
      </c>
      <c r="H120" s="93" t="n">
        <f aca="false" ca="false" dt2D="false" dtr="false" t="normal">H121+H122+H123+H124</f>
        <v>559.7569</v>
      </c>
      <c r="I120" s="93" t="n">
        <f aca="false" ca="false" dt2D="false" dtr="false" t="normal">I121+I122+I123+I124</f>
        <v>668.448</v>
      </c>
      <c r="J120" s="93" t="n">
        <f aca="false" ca="false" dt2D="false" dtr="false" t="normal">J121+J122+J123+J124</f>
        <v>837.16554</v>
      </c>
      <c r="K120" s="93" t="n">
        <f aca="false" ca="false" dt2D="false" dtr="false" t="normal">K121+K122+K123+K124</f>
        <v>848.448</v>
      </c>
      <c r="L120" s="93" t="n">
        <f aca="false" ca="false" dt2D="false" dtr="false" t="normal">L121+L122+L123+L124</f>
        <v>848.448</v>
      </c>
      <c r="BL120" s="0" t="n"/>
    </row>
    <row customFormat="true" customHeight="true" ht="17.25" outlineLevel="0" r="121" s="1">
      <c r="A121" s="107" t="s"/>
      <c r="B121" s="106" t="s"/>
      <c r="C121" s="114" t="s"/>
      <c r="D121" s="108" t="s"/>
      <c r="E121" s="98" t="s">
        <v>22</v>
      </c>
      <c r="F121" s="93" t="n">
        <f aca="false" ca="false" dt2D="false" dtr="false" t="normal">SUM(G121:L121)</f>
        <v>0</v>
      </c>
      <c r="G121" s="93" t="n">
        <f aca="false" ca="false" dt2D="false" dtr="false" t="normal">G126</f>
        <v>0</v>
      </c>
      <c r="H121" s="93" t="n">
        <f aca="false" ca="false" dt2D="false" dtr="false" t="normal">H126</f>
        <v>0</v>
      </c>
      <c r="I121" s="93" t="n">
        <f aca="false" ca="false" dt2D="false" dtr="false" t="normal">I126</f>
        <v>0</v>
      </c>
      <c r="J121" s="93" t="n">
        <f aca="false" ca="false" dt2D="false" dtr="false" t="normal">J126</f>
        <v>0</v>
      </c>
      <c r="K121" s="93" t="n">
        <f aca="false" ca="false" dt2D="false" dtr="false" t="normal">K126</f>
        <v>0</v>
      </c>
      <c r="L121" s="93" t="n">
        <f aca="false" ca="false" dt2D="false" dtr="false" t="normal">L126</f>
        <v>0</v>
      </c>
      <c r="BL121" s="0" t="n"/>
    </row>
    <row customFormat="true" ht="14.25" outlineLevel="0" r="122" s="1">
      <c r="A122" s="107" t="s"/>
      <c r="B122" s="106" t="s"/>
      <c r="C122" s="114" t="s"/>
      <c r="D122" s="108" t="s"/>
      <c r="E122" s="97" t="s">
        <v>23</v>
      </c>
      <c r="F122" s="93" t="n">
        <f aca="false" ca="false" dt2D="false" dtr="false" t="normal">SUM(G122:L122)</f>
        <v>0</v>
      </c>
      <c r="G122" s="93" t="n">
        <f aca="false" ca="false" dt2D="false" dtr="false" t="normal">G127</f>
        <v>0</v>
      </c>
      <c r="H122" s="93" t="n">
        <f aca="false" ca="false" dt2D="false" dtr="false" t="normal">H127</f>
        <v>0</v>
      </c>
      <c r="I122" s="93" t="n">
        <f aca="false" ca="false" dt2D="false" dtr="false" t="normal">I127</f>
        <v>0</v>
      </c>
      <c r="J122" s="93" t="n">
        <f aca="false" ca="false" dt2D="false" dtr="false" t="normal">J127</f>
        <v>0</v>
      </c>
      <c r="K122" s="93" t="n">
        <f aca="false" ca="false" dt2D="false" dtr="false" t="normal">K127</f>
        <v>0</v>
      </c>
      <c r="L122" s="93" t="n">
        <f aca="false" ca="false" dt2D="false" dtr="false" t="normal">L127</f>
        <v>0</v>
      </c>
      <c r="BL122" s="0" t="n"/>
    </row>
    <row customFormat="true" ht="25.5" outlineLevel="0" r="123" s="1">
      <c r="A123" s="107" t="s"/>
      <c r="B123" s="106" t="s"/>
      <c r="C123" s="114" t="s"/>
      <c r="D123" s="108" t="s"/>
      <c r="E123" s="98" t="s">
        <v>24</v>
      </c>
      <c r="F123" s="93" t="n">
        <f aca="false" ca="false" dt2D="false" dtr="false" t="normal">SUM(G123:L123)</f>
        <v>4138.30644</v>
      </c>
      <c r="G123" s="93" t="n">
        <f aca="false" ca="false" dt2D="false" dtr="false" t="normal">G128</f>
        <v>376.04</v>
      </c>
      <c r="H123" s="93" t="n">
        <f aca="false" ca="false" dt2D="false" dtr="false" t="normal">H128</f>
        <v>559.7569</v>
      </c>
      <c r="I123" s="93" t="n">
        <f aca="false" ca="false" dt2D="false" dtr="false" t="normal">I128</f>
        <v>668.448</v>
      </c>
      <c r="J123" s="93" t="n">
        <f aca="false" ca="false" dt2D="false" dtr="false" t="normal">J128</f>
        <v>837.16554</v>
      </c>
      <c r="K123" s="93" t="n">
        <f aca="false" ca="false" dt2D="false" dtr="false" t="normal">K128</f>
        <v>848.448</v>
      </c>
      <c r="L123" s="93" t="n">
        <f aca="false" ca="false" dt2D="false" dtr="false" t="normal">L128</f>
        <v>848.448</v>
      </c>
      <c r="BL123" s="0" t="n"/>
    </row>
    <row customFormat="true" ht="25.5" outlineLevel="0" r="124" s="1">
      <c r="A124" s="111" t="s"/>
      <c r="B124" s="110" t="s"/>
      <c r="C124" s="116" t="s"/>
      <c r="D124" s="112" t="s"/>
      <c r="E124" s="98" t="s">
        <v>25</v>
      </c>
      <c r="F124" s="93" t="n">
        <f aca="false" ca="false" dt2D="false" dtr="false" t="normal">SUM(G124:L124)</f>
        <v>0</v>
      </c>
      <c r="G124" s="93" t="n">
        <f aca="false" ca="false" dt2D="false" dtr="false" t="normal">G129</f>
        <v>0</v>
      </c>
      <c r="H124" s="93" t="n">
        <f aca="false" ca="false" dt2D="false" dtr="false" t="normal">H129</f>
        <v>0</v>
      </c>
      <c r="I124" s="93" t="n">
        <f aca="false" ca="false" dt2D="false" dtr="false" t="normal">I129</f>
        <v>0</v>
      </c>
      <c r="J124" s="93" t="n">
        <f aca="false" ca="false" dt2D="false" dtr="false" t="normal">J129</f>
        <v>0</v>
      </c>
      <c r="K124" s="93" t="n">
        <f aca="false" ca="false" dt2D="false" dtr="false" t="normal">K129</f>
        <v>0</v>
      </c>
      <c r="L124" s="93" t="n">
        <f aca="false" ca="false" dt2D="false" dtr="false" t="normal">L129</f>
        <v>0</v>
      </c>
      <c r="BL124" s="0" t="n"/>
    </row>
    <row customFormat="true" ht="14.25" outlineLevel="0" r="125" s="1">
      <c r="A125" s="102" t="n"/>
      <c r="B125" s="103" t="s">
        <v>90</v>
      </c>
      <c r="C125" s="113" t="s">
        <v>133</v>
      </c>
      <c r="D125" s="98" t="s">
        <v>91</v>
      </c>
      <c r="E125" s="97" t="s">
        <v>21</v>
      </c>
      <c r="F125" s="93" t="n">
        <f aca="false" ca="false" dt2D="false" dtr="false" t="normal">F126+F127+F128+F129</f>
        <v>4138.30644</v>
      </c>
      <c r="G125" s="93" t="n">
        <f aca="false" ca="false" dt2D="false" dtr="false" t="normal">G126+G127+G128+G129</f>
        <v>376.04</v>
      </c>
      <c r="H125" s="93" t="n">
        <f aca="false" ca="false" dt2D="false" dtr="false" t="normal">H126+H127+H128+H129</f>
        <v>559.7569</v>
      </c>
      <c r="I125" s="93" t="n">
        <f aca="false" ca="false" dt2D="false" dtr="false" t="normal">I126+I127+I128+I129</f>
        <v>668.448</v>
      </c>
      <c r="J125" s="93" t="n">
        <f aca="false" ca="false" dt2D="false" dtr="false" t="normal">J126+J127+J128+J129</f>
        <v>837.16554</v>
      </c>
      <c r="K125" s="93" t="n">
        <f aca="false" ca="false" dt2D="false" dtr="false" t="normal">K126+K127+K128+K129</f>
        <v>848.448</v>
      </c>
      <c r="L125" s="93" t="n">
        <f aca="false" ca="false" dt2D="false" dtr="false" t="normal">L126+L127+L128+L129</f>
        <v>848.448</v>
      </c>
      <c r="BL125" s="0" t="n"/>
    </row>
    <row customFormat="true" ht="25.5" outlineLevel="0" r="126" s="1">
      <c r="A126" s="105" t="s"/>
      <c r="B126" s="106" t="s"/>
      <c r="C126" s="114" t="s"/>
      <c r="D126" s="108" t="s"/>
      <c r="E126" s="98" t="s">
        <v>22</v>
      </c>
      <c r="F126" s="93" t="n">
        <f aca="false" ca="false" dt2D="false" dtr="false" t="normal">SUM(G126:L126)</f>
        <v>0</v>
      </c>
      <c r="G126" s="93" t="n">
        <f aca="false" ca="false" dt2D="false" dtr="false" t="normal">G131+G161+G166+G171</f>
        <v>0</v>
      </c>
      <c r="H126" s="93" t="n">
        <f aca="false" ca="false" dt2D="false" dtr="false" t="normal">H131+H161+H166+H171</f>
        <v>0</v>
      </c>
      <c r="I126" s="93" t="n">
        <f aca="false" ca="false" dt2D="false" dtr="false" t="normal">I131+I161+I166+I171</f>
        <v>0</v>
      </c>
      <c r="J126" s="93" t="n">
        <f aca="false" ca="false" dt2D="false" dtr="false" t="normal">J131+J161+J166+J171</f>
        <v>0</v>
      </c>
      <c r="K126" s="93" t="n">
        <f aca="false" ca="false" dt2D="false" dtr="false" t="normal">K131+K161+K166+K171</f>
        <v>0</v>
      </c>
      <c r="L126" s="93" t="n">
        <f aca="false" ca="false" dt2D="false" dtr="false" t="normal">L131+L161+L166+L171</f>
        <v>0</v>
      </c>
      <c r="BL126" s="0" t="n"/>
    </row>
    <row customFormat="true" ht="14.25" outlineLevel="0" r="127" s="1">
      <c r="A127" s="105" t="s"/>
      <c r="B127" s="106" t="s"/>
      <c r="C127" s="114" t="s"/>
      <c r="D127" s="108" t="s"/>
      <c r="E127" s="97" t="s">
        <v>23</v>
      </c>
      <c r="F127" s="93" t="n">
        <f aca="false" ca="false" dt2D="false" dtr="false" t="normal">SUM(G127:L127)</f>
        <v>0</v>
      </c>
      <c r="G127" s="93" t="n">
        <f aca="false" ca="false" dt2D="false" dtr="false" t="normal">G132+G162+G167+G172</f>
        <v>0</v>
      </c>
      <c r="H127" s="93" t="n">
        <f aca="false" ca="false" dt2D="false" dtr="false" t="normal">H132+H162+H167+H172</f>
        <v>0</v>
      </c>
      <c r="I127" s="93" t="n">
        <f aca="false" ca="false" dt2D="false" dtr="false" t="normal">I132+I162+I167+I172</f>
        <v>0</v>
      </c>
      <c r="J127" s="93" t="n">
        <f aca="false" ca="false" dt2D="false" dtr="false" t="normal">J132+J162+J167+J172</f>
        <v>0</v>
      </c>
      <c r="K127" s="93" t="n">
        <f aca="false" ca="false" dt2D="false" dtr="false" t="normal">K132+K162+K167+K172</f>
        <v>0</v>
      </c>
      <c r="L127" s="93" t="n">
        <f aca="false" ca="false" dt2D="false" dtr="false" t="normal">L132+L162+L167+L172</f>
        <v>0</v>
      </c>
      <c r="BL127" s="0" t="n"/>
    </row>
    <row customFormat="true" ht="25.5" outlineLevel="0" r="128" s="1">
      <c r="A128" s="105" t="s"/>
      <c r="B128" s="106" t="s"/>
      <c r="C128" s="114" t="s"/>
      <c r="D128" s="108" t="s"/>
      <c r="E128" s="98" t="s">
        <v>24</v>
      </c>
      <c r="F128" s="93" t="n">
        <f aca="false" ca="false" dt2D="false" dtr="false" t="normal">SUM(G128:L128)</f>
        <v>4138.30644</v>
      </c>
      <c r="G128" s="93" t="n">
        <f aca="false" ca="false" dt2D="false" dtr="false" t="normal">G133+G163+G168+G173</f>
        <v>376.04</v>
      </c>
      <c r="H128" s="93" t="n">
        <f aca="false" ca="false" dt2D="false" dtr="false" t="normal">H133+H163+H168+H173</f>
        <v>559.7569</v>
      </c>
      <c r="I128" s="93" t="n">
        <f aca="false" ca="false" dt2D="false" dtr="false" t="normal">I133+I163+I168+I173</f>
        <v>668.448</v>
      </c>
      <c r="J128" s="93" t="n">
        <f aca="false" ca="false" dt2D="false" dtr="false" t="normal">J133+J163+J168+J173</f>
        <v>837.16554</v>
      </c>
      <c r="K128" s="93" t="n">
        <f aca="false" ca="false" dt2D="false" dtr="false" t="normal">K133+K163+K168+K173</f>
        <v>848.448</v>
      </c>
      <c r="L128" s="93" t="n">
        <f aca="false" ca="false" dt2D="false" dtr="false" t="normal">L133+L163+L168+L173</f>
        <v>848.448</v>
      </c>
      <c r="BL128" s="0" t="n"/>
    </row>
    <row customFormat="true" ht="25.5" outlineLevel="0" r="129" s="1">
      <c r="A129" s="109" t="s"/>
      <c r="B129" s="110" t="s"/>
      <c r="C129" s="116" t="s"/>
      <c r="D129" s="112" t="s"/>
      <c r="E129" s="98" t="s">
        <v>25</v>
      </c>
      <c r="F129" s="93" t="n">
        <f aca="false" ca="false" dt2D="false" dtr="false" t="normal">SUM(G129:L129)</f>
        <v>0</v>
      </c>
      <c r="G129" s="93" t="n">
        <f aca="false" ca="false" dt2D="false" dtr="false" t="normal">G134+G164+G169+G174</f>
        <v>0</v>
      </c>
      <c r="H129" s="93" t="n">
        <f aca="false" ca="false" dt2D="false" dtr="false" t="normal">H134+H164+H169+H174</f>
        <v>0</v>
      </c>
      <c r="I129" s="93" t="n">
        <f aca="false" ca="false" dt2D="false" dtr="false" t="normal">I134+I164+I169+I174</f>
        <v>0</v>
      </c>
      <c r="J129" s="93" t="n">
        <f aca="false" ca="false" dt2D="false" dtr="false" t="normal">J134+J164+J169+J174</f>
        <v>0</v>
      </c>
      <c r="K129" s="93" t="n">
        <f aca="false" ca="false" dt2D="false" dtr="false" t="normal">K134+K164+K169+K174</f>
        <v>0</v>
      </c>
      <c r="L129" s="93" t="n">
        <f aca="false" ca="false" dt2D="false" dtr="false" t="normal">L134+L164+L169+L174</f>
        <v>0</v>
      </c>
      <c r="BL129" s="0" t="n"/>
    </row>
    <row customFormat="true" ht="14.25" outlineLevel="0" r="130" s="1">
      <c r="A130" s="104" t="s">
        <v>92</v>
      </c>
      <c r="B130" s="133" t="s">
        <v>93</v>
      </c>
      <c r="C130" s="113" t="s">
        <v>133</v>
      </c>
      <c r="D130" s="98" t="s">
        <v>94</v>
      </c>
      <c r="E130" s="97" t="s">
        <v>21</v>
      </c>
      <c r="F130" s="93" t="n">
        <f aca="false" ca="false" dt2D="false" dtr="false" t="normal">F131+F132+F133+F134</f>
        <v>3646.8857999999996</v>
      </c>
      <c r="G130" s="93" t="n">
        <f aca="false" ca="false" dt2D="false" dtr="false" t="normal">G131+G132+G133+G134</f>
        <v>350.68</v>
      </c>
      <c r="H130" s="93" t="n">
        <f aca="false" ca="false" dt2D="false" dtr="false" t="normal">H131+H132+H133+H134</f>
        <v>465.4138</v>
      </c>
      <c r="I130" s="93" t="n">
        <f aca="false" ca="false" dt2D="false" dtr="false" t="normal">I131+I132+I133+I134</f>
        <v>585.448</v>
      </c>
      <c r="J130" s="93" t="n">
        <f aca="false" ca="false" dt2D="false" dtr="false" t="normal">J131+J132+J133+J134</f>
        <v>748.448</v>
      </c>
      <c r="K130" s="93" t="n">
        <f aca="false" ca="false" dt2D="false" dtr="false" t="normal">K131+K132+K133+K134</f>
        <v>748.448</v>
      </c>
      <c r="L130" s="93" t="n">
        <f aca="false" ca="false" dt2D="false" dtr="false" t="normal">L131+L132+L133+L134</f>
        <v>748.448</v>
      </c>
      <c r="BL130" s="0" t="n"/>
    </row>
    <row customFormat="true" ht="25.5" outlineLevel="0" r="131" s="1">
      <c r="A131" s="107" t="s"/>
      <c r="B131" s="134" t="s"/>
      <c r="C131" s="114" t="s"/>
      <c r="D131" s="108" t="s"/>
      <c r="E131" s="98" t="s">
        <v>22</v>
      </c>
      <c r="F131" s="93" t="n">
        <f aca="false" ca="false" dt2D="false" dtr="false" t="normal">SUM(G131:L131)</f>
        <v>0</v>
      </c>
      <c r="G131" s="93" t="n">
        <f aca="false" ca="false" dt2D="false" dtr="false" t="normal">G136+G141+G146+G151+G156</f>
        <v>0</v>
      </c>
      <c r="H131" s="93" t="n">
        <f aca="false" ca="false" dt2D="false" dtr="false" t="normal">H136+H141+H146+H151+H156</f>
        <v>0</v>
      </c>
      <c r="I131" s="93" t="n">
        <f aca="false" ca="false" dt2D="false" dtr="false" t="normal">I136+I141+I146+I151+I156</f>
        <v>0</v>
      </c>
      <c r="J131" s="93" t="n">
        <f aca="false" ca="false" dt2D="false" dtr="false" t="normal">J136+J141+J146+J151+J156</f>
        <v>0</v>
      </c>
      <c r="K131" s="93" t="n">
        <f aca="false" ca="false" dt2D="false" dtr="false" t="normal">K136+K141+K146+K151+K156</f>
        <v>0</v>
      </c>
      <c r="L131" s="93" t="n">
        <f aca="false" ca="false" dt2D="false" dtr="false" t="normal">L136+L141+L146+L151+L156</f>
        <v>0</v>
      </c>
      <c r="BL131" s="0" t="n"/>
    </row>
    <row customFormat="true" ht="14.25" outlineLevel="0" r="132" s="1">
      <c r="A132" s="107" t="s"/>
      <c r="B132" s="134" t="s"/>
      <c r="C132" s="114" t="s"/>
      <c r="D132" s="108" t="s"/>
      <c r="E132" s="97" t="s">
        <v>23</v>
      </c>
      <c r="F132" s="93" t="n">
        <f aca="false" ca="false" dt2D="false" dtr="false" t="normal">SUM(G132:L132)</f>
        <v>0</v>
      </c>
      <c r="G132" s="93" t="n">
        <f aca="false" ca="false" dt2D="false" dtr="false" t="normal">G137+G142+G147+G152+G157</f>
        <v>0</v>
      </c>
      <c r="H132" s="93" t="n">
        <f aca="false" ca="false" dt2D="false" dtr="false" t="normal">H137+H142+H147+H152+H157</f>
        <v>0</v>
      </c>
      <c r="I132" s="93" t="n">
        <f aca="false" ca="false" dt2D="false" dtr="false" t="normal">I137+I142+I147+I152+I157</f>
        <v>0</v>
      </c>
      <c r="J132" s="93" t="n">
        <f aca="false" ca="false" dt2D="false" dtr="false" t="normal">J137+J142+J147+J152+J157</f>
        <v>0</v>
      </c>
      <c r="K132" s="93" t="n">
        <f aca="false" ca="false" dt2D="false" dtr="false" t="normal">K137+K142+K147+K152+K157</f>
        <v>0</v>
      </c>
      <c r="L132" s="93" t="n">
        <f aca="false" ca="false" dt2D="false" dtr="false" t="normal">L137+L142+L147+L152+L157</f>
        <v>0</v>
      </c>
      <c r="BL132" s="0" t="n"/>
    </row>
    <row customFormat="true" ht="25.5" outlineLevel="0" r="133" s="1">
      <c r="A133" s="107" t="s"/>
      <c r="B133" s="134" t="s"/>
      <c r="C133" s="114" t="s"/>
      <c r="D133" s="108" t="s"/>
      <c r="E133" s="98" t="s">
        <v>24</v>
      </c>
      <c r="F133" s="93" t="n">
        <f aca="false" ca="false" dt2D="false" dtr="false" t="normal">SUM(G133:L133)</f>
        <v>3646.8857999999996</v>
      </c>
      <c r="G133" s="93" t="n">
        <f aca="false" ca="false" dt2D="false" dtr="false" t="normal">G138+G143+G148+G153+G158</f>
        <v>350.68</v>
      </c>
      <c r="H133" s="93" t="n">
        <f aca="false" ca="false" dt2D="false" dtr="false" t="normal">H138+H143+H148+H153+H158</f>
        <v>465.4138</v>
      </c>
      <c r="I133" s="93" t="n">
        <f aca="false" ca="false" dt2D="false" dtr="false" t="normal">I138+I143+I148+I153+I158</f>
        <v>585.448</v>
      </c>
      <c r="J133" s="93" t="n">
        <f aca="false" ca="false" dt2D="false" dtr="false" t="normal">J138+J143+J148+J153+J158</f>
        <v>748.448</v>
      </c>
      <c r="K133" s="93" t="n">
        <f aca="false" ca="false" dt2D="false" dtr="false" t="normal">K138+K143+K148+K153+K158</f>
        <v>748.448</v>
      </c>
      <c r="L133" s="93" t="n">
        <f aca="false" ca="false" dt2D="false" dtr="false" t="normal">L138+L143+L148+L153+L158</f>
        <v>748.448</v>
      </c>
      <c r="BL133" s="0" t="n"/>
    </row>
    <row customFormat="true" ht="25.5" outlineLevel="0" r="134" s="1">
      <c r="A134" s="111" t="s"/>
      <c r="B134" s="135" t="s"/>
      <c r="C134" s="116" t="s"/>
      <c r="D134" s="112" t="s"/>
      <c r="E134" s="98" t="s">
        <v>25</v>
      </c>
      <c r="F134" s="93" t="n">
        <f aca="false" ca="false" dt2D="false" dtr="false" t="normal">SUM(G134:L134)</f>
        <v>0</v>
      </c>
      <c r="G134" s="93" t="n">
        <f aca="false" ca="false" dt2D="false" dtr="false" t="normal">G139+G144+G149+G154+G159</f>
        <v>0</v>
      </c>
      <c r="H134" s="93" t="n">
        <f aca="false" ca="false" dt2D="false" dtr="false" t="normal">H139+H144+H149+H154+H159</f>
        <v>0</v>
      </c>
      <c r="I134" s="93" t="n">
        <f aca="false" ca="false" dt2D="false" dtr="false" t="normal">I139+I144+I149+I154+I159</f>
        <v>0</v>
      </c>
      <c r="J134" s="93" t="n">
        <f aca="false" ca="false" dt2D="false" dtr="false" t="normal">J139+J144+J149+J154+J159</f>
        <v>0</v>
      </c>
      <c r="K134" s="93" t="n">
        <f aca="false" ca="false" dt2D="false" dtr="false" t="normal">K139+K144+K149+K154+K159</f>
        <v>0</v>
      </c>
      <c r="L134" s="93" t="n">
        <f aca="false" ca="false" dt2D="false" dtr="false" t="normal">L139+L144+L149+L154+L159</f>
        <v>0</v>
      </c>
      <c r="BL134" s="0" t="n"/>
    </row>
    <row customFormat="true" ht="14.25" outlineLevel="0" r="135" s="1">
      <c r="A135" s="117" t="s">
        <v>95</v>
      </c>
      <c r="B135" s="98" t="s">
        <v>96</v>
      </c>
      <c r="C135" s="113" t="s">
        <v>133</v>
      </c>
      <c r="D135" s="98" t="s">
        <v>94</v>
      </c>
      <c r="E135" s="97" t="s">
        <v>21</v>
      </c>
      <c r="F135" s="93" t="n">
        <f aca="false" ca="false" dt2D="false" dtr="false" t="normal">F136+F137+F138+F139</f>
        <v>325.633</v>
      </c>
      <c r="G135" s="93" t="n">
        <f aca="false" ca="false" dt2D="false" dtr="false" t="normal">G136+G137+G138+G139</f>
        <v>42.36</v>
      </c>
      <c r="H135" s="93" t="n">
        <f aca="false" ca="false" dt2D="false" dtr="false" t="normal">H136+H137+H138+H139</f>
        <v>69.825</v>
      </c>
      <c r="I135" s="93" t="n">
        <f aca="false" ca="false" dt2D="false" dtr="false" t="normal">I136+I137+I138+I139</f>
        <v>103.448</v>
      </c>
      <c r="J135" s="93" t="n">
        <f aca="false" ca="false" dt2D="false" dtr="false" t="normal">J136+J137+J138+J139</f>
        <v>110</v>
      </c>
      <c r="K135" s="93" t="n">
        <f aca="false" ca="false" dt2D="false" dtr="false" t="normal">K136+K137+K138+K139</f>
        <v>110</v>
      </c>
      <c r="L135" s="93" t="n">
        <f aca="false" ca="false" dt2D="false" dtr="false" t="normal">L136+L137+L138+L139</f>
        <v>110</v>
      </c>
      <c r="BL135" s="0" t="n"/>
    </row>
    <row customFormat="true" customHeight="true" ht="18.75" outlineLevel="0" r="136" s="1">
      <c r="A136" s="118" t="s"/>
      <c r="B136" s="108" t="s"/>
      <c r="C136" s="114" t="s"/>
      <c r="D136" s="108" t="s"/>
      <c r="E136" s="98" t="s">
        <v>22</v>
      </c>
      <c r="F136" s="93" t="n">
        <f aca="false" ca="false" dt2D="false" dtr="false" t="normal">SUM(G136:L136)</f>
        <v>0</v>
      </c>
      <c r="G136" s="136" t="n">
        <v>0</v>
      </c>
      <c r="H136" s="136" t="n">
        <v>0</v>
      </c>
      <c r="I136" s="136" t="n">
        <v>0</v>
      </c>
      <c r="J136" s="136" t="n">
        <v>0</v>
      </c>
      <c r="K136" s="136" t="n">
        <v>0</v>
      </c>
      <c r="L136" s="136" t="n">
        <v>0</v>
      </c>
      <c r="BL136" s="0" t="n"/>
    </row>
    <row customFormat="true" ht="14.25" outlineLevel="0" r="137" s="1">
      <c r="A137" s="118" t="s"/>
      <c r="B137" s="108" t="s"/>
      <c r="C137" s="114" t="s"/>
      <c r="D137" s="108" t="s"/>
      <c r="E137" s="97" t="s">
        <v>23</v>
      </c>
      <c r="F137" s="93" t="n">
        <f aca="false" ca="false" dt2D="false" dtr="false" t="normal">SUM(G137:L137)</f>
        <v>0</v>
      </c>
      <c r="G137" s="136" t="n">
        <v>0</v>
      </c>
      <c r="H137" s="136" t="n">
        <v>0</v>
      </c>
      <c r="I137" s="136" t="n">
        <v>0</v>
      </c>
      <c r="J137" s="136" t="n">
        <v>0</v>
      </c>
      <c r="K137" s="136" t="n">
        <v>0</v>
      </c>
      <c r="L137" s="136" t="n">
        <v>0</v>
      </c>
      <c r="BL137" s="0" t="n"/>
    </row>
    <row customFormat="true" ht="25.5" outlineLevel="0" r="138" s="1">
      <c r="A138" s="118" t="s"/>
      <c r="B138" s="108" t="s"/>
      <c r="C138" s="114" t="s"/>
      <c r="D138" s="108" t="s"/>
      <c r="E138" s="98" t="s">
        <v>24</v>
      </c>
      <c r="F138" s="93" t="n">
        <f aca="false" ca="false" dt2D="false" dtr="false" t="normal">SUM(G138:L138)</f>
        <v>325.633</v>
      </c>
      <c r="G138" s="93" t="n">
        <v>42.36</v>
      </c>
      <c r="H138" s="93" t="n">
        <v>69.825</v>
      </c>
      <c r="I138" s="138" t="n">
        <v>103.448</v>
      </c>
      <c r="J138" s="169" t="s">
        <v>97</v>
      </c>
      <c r="K138" s="169" t="s">
        <v>97</v>
      </c>
      <c r="L138" s="169" t="n">
        <v>110</v>
      </c>
      <c r="M138" s="67" t="n"/>
      <c r="BL138" s="0" t="n"/>
    </row>
    <row customFormat="true" ht="25.5" outlineLevel="0" r="139" s="1">
      <c r="A139" s="119" t="s"/>
      <c r="B139" s="112" t="s"/>
      <c r="C139" s="116" t="s"/>
      <c r="D139" s="112" t="s"/>
      <c r="E139" s="98" t="s">
        <v>25</v>
      </c>
      <c r="F139" s="93" t="n">
        <f aca="false" ca="false" dt2D="false" dtr="false" t="normal">SUM(G139:L139)</f>
        <v>0</v>
      </c>
      <c r="G139" s="115" t="n"/>
      <c r="H139" s="115" t="n"/>
      <c r="I139" s="139" t="n"/>
      <c r="J139" s="115" t="n"/>
      <c r="K139" s="115" t="n"/>
      <c r="L139" s="115" t="n"/>
      <c r="BL139" s="0" t="n"/>
    </row>
    <row customFormat="true" ht="14.25" outlineLevel="0" r="140" s="1">
      <c r="A140" s="117" t="s">
        <v>98</v>
      </c>
      <c r="B140" s="140" t="s">
        <v>99</v>
      </c>
      <c r="C140" s="113" t="s">
        <v>133</v>
      </c>
      <c r="D140" s="98" t="s">
        <v>94</v>
      </c>
      <c r="E140" s="97" t="s">
        <v>21</v>
      </c>
      <c r="F140" s="93" t="n">
        <f aca="false" ca="false" dt2D="false" dtr="false" t="normal">F141+F142+F143+F144</f>
        <v>458.8288</v>
      </c>
      <c r="G140" s="93" t="n">
        <f aca="false" ca="false" dt2D="false" dtr="false" t="normal">G141+G142+G143+G144</f>
        <v>14.04</v>
      </c>
      <c r="H140" s="93" t="n">
        <f aca="false" ca="false" dt2D="false" dtr="false" t="normal">H141+H142+H143+H144</f>
        <v>30.7888</v>
      </c>
      <c r="I140" s="93" t="n">
        <f aca="false" ca="false" dt2D="false" dtr="false" t="normal">I141+I142+I143+I144</f>
        <v>84</v>
      </c>
      <c r="J140" s="93" t="n">
        <f aca="false" ca="false" dt2D="false" dtr="false" t="normal">J141+J142+J143+J144</f>
        <v>110</v>
      </c>
      <c r="K140" s="93" t="n">
        <f aca="false" ca="false" dt2D="false" dtr="false" t="normal">K141+K142+K143+K144</f>
        <v>110</v>
      </c>
      <c r="L140" s="93" t="n">
        <f aca="false" ca="false" dt2D="false" dtr="false" t="normal">L141+L142+L143+L144</f>
        <v>110</v>
      </c>
      <c r="BL140" s="0" t="n"/>
    </row>
    <row customFormat="true" customHeight="true" ht="18.75" outlineLevel="0" r="141" s="1">
      <c r="A141" s="118" t="s"/>
      <c r="B141" s="141" t="s"/>
      <c r="C141" s="114" t="s"/>
      <c r="D141" s="108" t="s"/>
      <c r="E141" s="98" t="s">
        <v>22</v>
      </c>
      <c r="F141" s="93" t="n">
        <f aca="false" ca="false" dt2D="false" dtr="false" t="normal">SUM(G141:L141)</f>
        <v>0</v>
      </c>
      <c r="G141" s="115" t="n"/>
      <c r="H141" s="115" t="n"/>
      <c r="I141" s="139" t="n"/>
      <c r="J141" s="115" t="n"/>
      <c r="K141" s="115" t="n"/>
      <c r="L141" s="115" t="n"/>
      <c r="BL141" s="0" t="n"/>
    </row>
    <row customFormat="true" ht="14.25" outlineLevel="0" r="142" s="1">
      <c r="A142" s="118" t="s"/>
      <c r="B142" s="141" t="s"/>
      <c r="C142" s="114" t="s"/>
      <c r="D142" s="108" t="s"/>
      <c r="E142" s="97" t="s">
        <v>23</v>
      </c>
      <c r="F142" s="93" t="n">
        <f aca="false" ca="false" dt2D="false" dtr="false" t="normal">SUM(G142:L142)</f>
        <v>0</v>
      </c>
      <c r="G142" s="115" t="n"/>
      <c r="H142" s="115" t="n"/>
      <c r="I142" s="139" t="n"/>
      <c r="J142" s="115" t="n"/>
      <c r="K142" s="115" t="n"/>
      <c r="L142" s="115" t="n"/>
      <c r="BL142" s="0" t="n"/>
    </row>
    <row customFormat="true" ht="25.5" outlineLevel="0" r="143" s="1">
      <c r="A143" s="118" t="s"/>
      <c r="B143" s="141" t="s"/>
      <c r="C143" s="114" t="s"/>
      <c r="D143" s="108" t="s"/>
      <c r="E143" s="98" t="s">
        <v>24</v>
      </c>
      <c r="F143" s="93" t="n">
        <f aca="false" ca="false" dt2D="false" dtr="false" t="normal">SUM(G143:L143)</f>
        <v>458.8288</v>
      </c>
      <c r="G143" s="93" t="n">
        <v>14.04</v>
      </c>
      <c r="H143" s="93" t="n">
        <v>30.7888</v>
      </c>
      <c r="I143" s="138" t="n">
        <v>84</v>
      </c>
      <c r="J143" s="169" t="n">
        <v>110</v>
      </c>
      <c r="K143" s="169" t="n">
        <v>110</v>
      </c>
      <c r="L143" s="169" t="n">
        <v>110</v>
      </c>
      <c r="BL143" s="0" t="n"/>
    </row>
    <row customFormat="true" ht="25.5" outlineLevel="0" r="144" s="1">
      <c r="A144" s="119" t="s"/>
      <c r="B144" s="142" t="s"/>
      <c r="C144" s="116" t="s"/>
      <c r="D144" s="112" t="s"/>
      <c r="E144" s="98" t="s">
        <v>25</v>
      </c>
      <c r="F144" s="93" t="n">
        <f aca="false" ca="false" dt2D="false" dtr="false" t="normal">SUM(G144:L144)</f>
        <v>0</v>
      </c>
      <c r="G144" s="115" t="n"/>
      <c r="H144" s="115" t="n"/>
      <c r="I144" s="115" t="n"/>
      <c r="J144" s="115" t="n"/>
      <c r="K144" s="115" t="n"/>
      <c r="L144" s="115" t="n"/>
      <c r="BL144" s="0" t="n"/>
    </row>
    <row customFormat="true" ht="14.25" outlineLevel="0" r="145" s="1">
      <c r="A145" s="117" t="s">
        <v>100</v>
      </c>
      <c r="B145" s="140" t="s">
        <v>101</v>
      </c>
      <c r="C145" s="113" t="s">
        <v>133</v>
      </c>
      <c r="D145" s="98" t="s">
        <v>87</v>
      </c>
      <c r="E145" s="97" t="s">
        <v>21</v>
      </c>
      <c r="F145" s="93" t="n">
        <f aca="false" ca="false" dt2D="false" dtr="false" t="normal">F146+F147+F148+F149</f>
        <v>382.4239999999999</v>
      </c>
      <c r="G145" s="93" t="n">
        <f aca="false" ca="false" dt2D="false" dtr="false" t="normal">G146+G147+G148+G149</f>
        <v>54.28</v>
      </c>
      <c r="H145" s="93" t="n">
        <f aca="false" ca="false" dt2D="false" dtr="false" t="normal">H146+H147+H148+H149</f>
        <v>44.8</v>
      </c>
      <c r="I145" s="93" t="n">
        <f aca="false" ca="false" dt2D="false" dtr="false" t="normal">I146+I147+I148+I149</f>
        <v>48</v>
      </c>
      <c r="J145" s="93" t="n">
        <f aca="false" ca="false" dt2D="false" dtr="false" t="normal">J146+J147+J148+J149</f>
        <v>78.448</v>
      </c>
      <c r="K145" s="93" t="n">
        <f aca="false" ca="false" dt2D="false" dtr="false" t="normal">K146+K147+K148+K149</f>
        <v>78.448</v>
      </c>
      <c r="L145" s="93" t="n">
        <f aca="false" ca="false" dt2D="false" dtr="false" t="normal">L146+L147+L148+L149</f>
        <v>78.448</v>
      </c>
      <c r="BL145" s="0" t="n"/>
    </row>
    <row customFormat="true" customHeight="true" ht="18" outlineLevel="0" r="146" s="1">
      <c r="A146" s="118" t="s"/>
      <c r="B146" s="141" t="s"/>
      <c r="C146" s="114" t="s"/>
      <c r="D146" s="108" t="s"/>
      <c r="E146" s="98" t="s">
        <v>22</v>
      </c>
      <c r="F146" s="93" t="n">
        <f aca="false" ca="false" dt2D="false" dtr="false" t="normal">SUM(G146:L146)</f>
        <v>0</v>
      </c>
      <c r="G146" s="115" t="n"/>
      <c r="H146" s="115" t="n"/>
      <c r="I146" s="115" t="n"/>
      <c r="J146" s="115" t="n"/>
      <c r="K146" s="115" t="n"/>
      <c r="L146" s="115" t="n"/>
      <c r="BL146" s="0" t="n"/>
    </row>
    <row customFormat="true" ht="14.25" outlineLevel="0" r="147" s="1">
      <c r="A147" s="118" t="s"/>
      <c r="B147" s="141" t="s"/>
      <c r="C147" s="114" t="s"/>
      <c r="D147" s="108" t="s"/>
      <c r="E147" s="97" t="s">
        <v>23</v>
      </c>
      <c r="F147" s="93" t="n">
        <f aca="false" ca="false" dt2D="false" dtr="false" t="normal">SUM(G147:L147)</f>
        <v>0</v>
      </c>
      <c r="G147" s="115" t="n"/>
      <c r="H147" s="115" t="n"/>
      <c r="I147" s="93" t="n"/>
      <c r="J147" s="115" t="n"/>
      <c r="K147" s="115" t="n"/>
      <c r="L147" s="115" t="n"/>
      <c r="BL147" s="0" t="n"/>
    </row>
    <row customFormat="true" ht="25.5" outlineLevel="0" r="148" s="1">
      <c r="A148" s="118" t="s"/>
      <c r="B148" s="141" t="s"/>
      <c r="C148" s="114" t="s"/>
      <c r="D148" s="108" t="s"/>
      <c r="E148" s="98" t="s">
        <v>24</v>
      </c>
      <c r="F148" s="93" t="n">
        <f aca="false" ca="false" dt2D="false" dtr="false" t="normal">SUM(G148:L148)</f>
        <v>382.4239999999999</v>
      </c>
      <c r="G148" s="93" t="n">
        <v>54.28</v>
      </c>
      <c r="H148" s="93" t="n">
        <v>44.8</v>
      </c>
      <c r="I148" s="93" t="n">
        <v>48</v>
      </c>
      <c r="J148" s="169" t="n">
        <v>78.448</v>
      </c>
      <c r="K148" s="169" t="n">
        <v>78.448</v>
      </c>
      <c r="L148" s="169" t="n">
        <v>78.448</v>
      </c>
      <c r="BL148" s="0" t="n"/>
    </row>
    <row customFormat="true" ht="25.5" outlineLevel="0" r="149" s="1">
      <c r="A149" s="119" t="s"/>
      <c r="B149" s="142" t="s"/>
      <c r="C149" s="116" t="s"/>
      <c r="D149" s="112" t="s"/>
      <c r="E149" s="98" t="s">
        <v>25</v>
      </c>
      <c r="F149" s="93" t="n">
        <f aca="false" ca="false" dt2D="false" dtr="false" t="normal">SUM(G149:L149)</f>
        <v>0</v>
      </c>
      <c r="G149" s="115" t="n"/>
      <c r="H149" s="115" t="n"/>
      <c r="I149" s="115" t="n"/>
      <c r="J149" s="115" t="n"/>
      <c r="K149" s="115" t="n"/>
      <c r="L149" s="115" t="n"/>
      <c r="BL149" s="0" t="n"/>
    </row>
    <row customFormat="true" ht="14.25" outlineLevel="0" r="150" s="1">
      <c r="A150" s="117" t="s">
        <v>102</v>
      </c>
      <c r="B150" s="140" t="s">
        <v>103</v>
      </c>
      <c r="C150" s="113" t="s">
        <v>133</v>
      </c>
      <c r="D150" s="98" t="s">
        <v>104</v>
      </c>
      <c r="E150" s="97" t="s">
        <v>21</v>
      </c>
      <c r="F150" s="93" t="n">
        <f aca="false" ca="false" dt2D="false" dtr="false" t="normal">F151+F152+F153+F154</f>
        <v>1130</v>
      </c>
      <c r="G150" s="93" t="n">
        <f aca="false" ca="false" dt2D="false" dtr="false" t="normal">G151+G152+G153+G154</f>
        <v>120</v>
      </c>
      <c r="H150" s="93" t="n">
        <f aca="false" ca="false" dt2D="false" dtr="false" t="normal">H151+H152+H153+H154</f>
        <v>160</v>
      </c>
      <c r="I150" s="93" t="n">
        <f aca="false" ca="false" dt2D="false" dtr="false" t="normal">I151+I152+I153+I154</f>
        <v>175</v>
      </c>
      <c r="J150" s="93" t="n">
        <f aca="false" ca="false" dt2D="false" dtr="false" t="normal">J151+J152+J153+J154</f>
        <v>225</v>
      </c>
      <c r="K150" s="93" t="n">
        <f aca="false" ca="false" dt2D="false" dtr="false" t="normal">K151+K152+K153+K154</f>
        <v>225</v>
      </c>
      <c r="L150" s="93" t="n">
        <f aca="false" ca="false" dt2D="false" dtr="false" t="normal">L151+L152+L153+L154</f>
        <v>225</v>
      </c>
      <c r="BL150" s="0" t="n"/>
    </row>
    <row customFormat="true" ht="25.5" outlineLevel="0" r="151" s="1">
      <c r="A151" s="118" t="s"/>
      <c r="B151" s="141" t="s"/>
      <c r="C151" s="114" t="s"/>
      <c r="D151" s="108" t="s"/>
      <c r="E151" s="98" t="s">
        <v>22</v>
      </c>
      <c r="F151" s="93" t="n">
        <f aca="false" ca="false" dt2D="false" dtr="false" t="normal">SUM(G151:L151)</f>
        <v>0</v>
      </c>
      <c r="G151" s="115" t="n"/>
      <c r="H151" s="115" t="n"/>
      <c r="I151" s="115" t="n"/>
      <c r="J151" s="115" t="n"/>
      <c r="K151" s="115" t="n"/>
      <c r="L151" s="115" t="n"/>
      <c r="BL151" s="0" t="n"/>
    </row>
    <row customFormat="true" customHeight="true" ht="15.75" outlineLevel="0" r="152" s="1">
      <c r="A152" s="118" t="s"/>
      <c r="B152" s="141" t="s"/>
      <c r="C152" s="114" t="s"/>
      <c r="D152" s="108" t="s"/>
      <c r="E152" s="97" t="s">
        <v>23</v>
      </c>
      <c r="F152" s="93" t="n">
        <f aca="false" ca="false" dt2D="false" dtr="false" t="normal">SUM(G152:L152)</f>
        <v>0</v>
      </c>
      <c r="G152" s="115" t="n"/>
      <c r="H152" s="115" t="n"/>
      <c r="I152" s="93" t="n"/>
      <c r="J152" s="115" t="n"/>
      <c r="K152" s="115" t="n"/>
      <c r="L152" s="115" t="n"/>
      <c r="BL152" s="0" t="n"/>
    </row>
    <row customFormat="true" ht="25.5" outlineLevel="0" r="153" s="1">
      <c r="A153" s="118" t="s"/>
      <c r="B153" s="141" t="s"/>
      <c r="C153" s="114" t="s"/>
      <c r="D153" s="108" t="s"/>
      <c r="E153" s="98" t="s">
        <v>24</v>
      </c>
      <c r="F153" s="93" t="n">
        <f aca="false" ca="false" dt2D="false" dtr="false" t="normal">SUM(G153:L153)</f>
        <v>1130</v>
      </c>
      <c r="G153" s="93" t="n">
        <v>120</v>
      </c>
      <c r="H153" s="93" t="n">
        <v>160</v>
      </c>
      <c r="I153" s="93" t="n">
        <v>175</v>
      </c>
      <c r="J153" s="169" t="n">
        <v>225</v>
      </c>
      <c r="K153" s="169" t="n">
        <v>225</v>
      </c>
      <c r="L153" s="169" t="n">
        <v>225</v>
      </c>
      <c r="BL153" s="0" t="n"/>
    </row>
    <row customFormat="true" ht="25.5" outlineLevel="0" r="154" s="1">
      <c r="A154" s="119" t="s"/>
      <c r="B154" s="142" t="s"/>
      <c r="C154" s="116" t="s"/>
      <c r="D154" s="112" t="s"/>
      <c r="E154" s="98" t="s">
        <v>25</v>
      </c>
      <c r="F154" s="93" t="n">
        <f aca="false" ca="false" dt2D="false" dtr="false" t="normal">SUM(G154:L154)</f>
        <v>0</v>
      </c>
      <c r="G154" s="115" t="n"/>
      <c r="H154" s="115" t="n"/>
      <c r="I154" s="115" t="n"/>
      <c r="J154" s="115" t="n"/>
      <c r="K154" s="115" t="n"/>
      <c r="L154" s="115" t="n"/>
      <c r="BL154" s="0" t="n"/>
    </row>
    <row customFormat="true" ht="14.25" outlineLevel="0" r="155" s="1">
      <c r="A155" s="117" t="s">
        <v>105</v>
      </c>
      <c r="B155" s="98" t="s">
        <v>106</v>
      </c>
      <c r="C155" s="113" t="s">
        <v>133</v>
      </c>
      <c r="D155" s="98" t="s">
        <v>84</v>
      </c>
      <c r="E155" s="97" t="s">
        <v>107</v>
      </c>
      <c r="F155" s="93" t="n">
        <f aca="false" ca="false" dt2D="false" dtr="false" t="normal">F156+F157+F158+F159</f>
        <v>1130</v>
      </c>
      <c r="G155" s="93" t="n">
        <f aca="false" ca="false" dt2D="false" dtr="false" t="normal">G156+G157+G158+G159</f>
        <v>120</v>
      </c>
      <c r="H155" s="93" t="n">
        <f aca="false" ca="false" dt2D="false" dtr="false" t="normal">H156+H157+H158+H159</f>
        <v>160</v>
      </c>
      <c r="I155" s="93" t="n">
        <f aca="false" ca="false" dt2D="false" dtr="false" t="normal">I156+I157+I158+I159</f>
        <v>175</v>
      </c>
      <c r="J155" s="93" t="n">
        <f aca="false" ca="false" dt2D="false" dtr="false" t="normal">J156+J157+J158+J159</f>
        <v>225</v>
      </c>
      <c r="K155" s="93" t="n">
        <f aca="false" ca="false" dt2D="false" dtr="false" t="normal">K156+K157+K158+K159</f>
        <v>225</v>
      </c>
      <c r="L155" s="93" t="n">
        <f aca="false" ca="false" dt2D="false" dtr="false" t="normal">L156+L157+L158+L159</f>
        <v>225</v>
      </c>
      <c r="BL155" s="0" t="n"/>
    </row>
    <row customFormat="true" customHeight="true" ht="16.5" outlineLevel="0" r="156" s="1">
      <c r="A156" s="118" t="s"/>
      <c r="B156" s="108" t="s"/>
      <c r="C156" s="114" t="s"/>
      <c r="D156" s="108" t="s"/>
      <c r="E156" s="98" t="s">
        <v>22</v>
      </c>
      <c r="F156" s="93" t="n">
        <f aca="false" ca="false" dt2D="false" dtr="false" t="normal">SUM(G156:L156)</f>
        <v>0</v>
      </c>
      <c r="G156" s="115" t="n"/>
      <c r="H156" s="115" t="n"/>
      <c r="I156" s="115" t="n"/>
      <c r="J156" s="115" t="n"/>
      <c r="K156" s="115" t="n"/>
      <c r="L156" s="115" t="n"/>
      <c r="BL156" s="0" t="n"/>
    </row>
    <row customFormat="true" ht="14.25" outlineLevel="0" r="157" s="1">
      <c r="A157" s="118" t="s"/>
      <c r="B157" s="108" t="s"/>
      <c r="C157" s="114" t="s"/>
      <c r="D157" s="108" t="s"/>
      <c r="E157" s="97" t="s">
        <v>23</v>
      </c>
      <c r="F157" s="93" t="n">
        <f aca="false" ca="false" dt2D="false" dtr="false" t="normal">SUM(G157:L157)</f>
        <v>0</v>
      </c>
      <c r="G157" s="115" t="n"/>
      <c r="H157" s="115" t="n"/>
      <c r="I157" s="93" t="n"/>
      <c r="J157" s="115" t="n"/>
      <c r="K157" s="115" t="n"/>
      <c r="L157" s="115" t="n"/>
      <c r="BL157" s="0" t="n"/>
    </row>
    <row customFormat="true" ht="25.5" outlineLevel="0" r="158" s="1">
      <c r="A158" s="118" t="s"/>
      <c r="B158" s="108" t="s"/>
      <c r="C158" s="114" t="s"/>
      <c r="D158" s="108" t="s"/>
      <c r="E158" s="98" t="s">
        <v>24</v>
      </c>
      <c r="F158" s="93" t="n">
        <f aca="false" ca="false" dt2D="false" dtr="false" t="normal">SUM(G158:L158)</f>
        <v>1130</v>
      </c>
      <c r="G158" s="93" t="n">
        <v>120</v>
      </c>
      <c r="H158" s="93" t="n">
        <v>160</v>
      </c>
      <c r="I158" s="93" t="n">
        <v>175</v>
      </c>
      <c r="J158" s="169" t="n">
        <v>225</v>
      </c>
      <c r="K158" s="169" t="n">
        <v>225</v>
      </c>
      <c r="L158" s="169" t="n">
        <v>225</v>
      </c>
      <c r="BL158" s="0" t="n"/>
    </row>
    <row customFormat="true" ht="25.5" outlineLevel="0" r="159" s="1">
      <c r="A159" s="119" t="s"/>
      <c r="B159" s="112" t="s"/>
      <c r="C159" s="116" t="s"/>
      <c r="D159" s="112" t="s"/>
      <c r="E159" s="98" t="s">
        <v>25</v>
      </c>
      <c r="F159" s="93" t="n">
        <f aca="false" ca="false" dt2D="false" dtr="false" t="normal">SUM(G159:L159)</f>
        <v>0</v>
      </c>
      <c r="G159" s="115" t="n"/>
      <c r="H159" s="115" t="n"/>
      <c r="I159" s="115" t="n"/>
      <c r="J159" s="115" t="n"/>
      <c r="K159" s="115" t="n"/>
      <c r="L159" s="115" t="n"/>
      <c r="BL159" s="0" t="n"/>
    </row>
    <row customFormat="true" ht="14.25" outlineLevel="0" r="160" s="1">
      <c r="A160" s="113" t="s">
        <v>108</v>
      </c>
      <c r="B160" s="98" t="s">
        <v>109</v>
      </c>
      <c r="C160" s="113" t="s">
        <v>133</v>
      </c>
      <c r="D160" s="98" t="s">
        <v>110</v>
      </c>
      <c r="E160" s="97" t="s">
        <v>21</v>
      </c>
      <c r="F160" s="93" t="n">
        <f aca="false" ca="false" dt2D="false" dtr="false" t="normal">F161+F162+F163+F164</f>
        <v>0</v>
      </c>
      <c r="G160" s="93" t="n">
        <f aca="false" ca="false" dt2D="false" dtr="false" t="normal">G161+G162+G163+G164</f>
        <v>0</v>
      </c>
      <c r="H160" s="93" t="n">
        <f aca="false" ca="false" dt2D="false" dtr="false" t="normal">H161+H162+H163+H164</f>
        <v>0</v>
      </c>
      <c r="I160" s="93" t="n">
        <f aca="false" ca="false" dt2D="false" dtr="false" t="normal">I161+I162+I163+I164</f>
        <v>0</v>
      </c>
      <c r="J160" s="93" t="n">
        <f aca="false" ca="false" dt2D="false" dtr="false" t="normal">J161+J162+J163+J164</f>
        <v>0</v>
      </c>
      <c r="K160" s="93" t="n">
        <f aca="false" ca="false" dt2D="false" dtr="false" t="normal">K161+K162+K163+K164</f>
        <v>0</v>
      </c>
      <c r="L160" s="93" t="n">
        <f aca="false" ca="false" dt2D="false" dtr="false" t="normal">L161+L162+L163+L164</f>
        <v>0</v>
      </c>
      <c r="BL160" s="0" t="n"/>
    </row>
    <row customFormat="true" ht="25.5" outlineLevel="0" r="161" s="1">
      <c r="A161" s="114" t="s"/>
      <c r="B161" s="108" t="s"/>
      <c r="C161" s="114" t="s"/>
      <c r="D161" s="108" t="s"/>
      <c r="E161" s="98" t="s">
        <v>22</v>
      </c>
      <c r="F161" s="93" t="n">
        <f aca="false" ca="false" dt2D="false" dtr="false" t="normal">SUM(G161:L161)</f>
        <v>0</v>
      </c>
      <c r="G161" s="115" t="n"/>
      <c r="H161" s="115" t="n"/>
      <c r="I161" s="115" t="n"/>
      <c r="J161" s="115" t="n"/>
      <c r="K161" s="115" t="n"/>
      <c r="L161" s="115" t="n"/>
      <c r="BL161" s="0" t="n"/>
    </row>
    <row customFormat="true" customHeight="true" ht="24" outlineLevel="0" r="162" s="1">
      <c r="A162" s="114" t="s"/>
      <c r="B162" s="108" t="s"/>
      <c r="C162" s="114" t="s"/>
      <c r="D162" s="108" t="s"/>
      <c r="E162" s="97" t="s">
        <v>23</v>
      </c>
      <c r="F162" s="93" t="n">
        <f aca="false" ca="false" dt2D="false" dtr="false" t="normal">SUM(G162:L162)</f>
        <v>0</v>
      </c>
      <c r="G162" s="115" t="n"/>
      <c r="H162" s="115" t="n"/>
      <c r="I162" s="93" t="n">
        <v>0</v>
      </c>
      <c r="J162" s="115" t="n"/>
      <c r="K162" s="115" t="n"/>
      <c r="L162" s="115" t="n"/>
      <c r="BL162" s="0" t="n"/>
    </row>
    <row customFormat="true" ht="25.5" outlineLevel="0" r="163" s="1">
      <c r="A163" s="114" t="s"/>
      <c r="B163" s="108" t="s"/>
      <c r="C163" s="114" t="s"/>
      <c r="D163" s="108" t="s"/>
      <c r="E163" s="98" t="s">
        <v>24</v>
      </c>
      <c r="F163" s="93" t="n">
        <f aca="false" ca="false" dt2D="false" dtr="false" t="normal">SUM(G163:L163)</f>
        <v>0</v>
      </c>
      <c r="G163" s="93" t="n"/>
      <c r="H163" s="115" t="n"/>
      <c r="I163" s="115" t="n"/>
      <c r="J163" s="115" t="n"/>
      <c r="K163" s="115" t="n"/>
      <c r="L163" s="115" t="n"/>
      <c r="BL163" s="0" t="n"/>
    </row>
    <row customFormat="true" customHeight="true" ht="39.2000007629395" outlineLevel="0" r="164" s="1">
      <c r="A164" s="116" t="s"/>
      <c r="B164" s="112" t="s"/>
      <c r="C164" s="116" t="s"/>
      <c r="D164" s="112" t="s"/>
      <c r="E164" s="98" t="s">
        <v>25</v>
      </c>
      <c r="F164" s="93" t="n">
        <f aca="false" ca="false" dt2D="false" dtr="false" t="normal">SUM(G164:L164)</f>
        <v>0</v>
      </c>
      <c r="G164" s="115" t="n"/>
      <c r="H164" s="115" t="n"/>
      <c r="I164" s="115" t="n"/>
      <c r="J164" s="115" t="n"/>
      <c r="K164" s="115" t="n"/>
      <c r="L164" s="115" t="n"/>
      <c r="BL164" s="0" t="n"/>
    </row>
    <row customFormat="true" ht="14.25" outlineLevel="0" r="165" s="1">
      <c r="A165" s="113" t="s">
        <v>111</v>
      </c>
      <c r="B165" s="98" t="s">
        <v>112</v>
      </c>
      <c r="C165" s="113" t="s">
        <v>133</v>
      </c>
      <c r="D165" s="98" t="s">
        <v>113</v>
      </c>
      <c r="E165" s="97" t="s">
        <v>21</v>
      </c>
      <c r="F165" s="93" t="n">
        <f aca="false" ca="false" dt2D="false" dtr="false" t="normal">F166+F167+F168+F169</f>
        <v>0</v>
      </c>
      <c r="G165" s="93" t="n">
        <f aca="false" ca="false" dt2D="false" dtr="false" t="normal">G166+G167+G168+G169</f>
        <v>0</v>
      </c>
      <c r="H165" s="93" t="n">
        <f aca="false" ca="false" dt2D="false" dtr="false" t="normal">H166+H167+H168+H169</f>
        <v>0</v>
      </c>
      <c r="I165" s="93" t="n">
        <f aca="false" ca="false" dt2D="false" dtr="false" t="normal">I166+I167+I168+I169</f>
        <v>0</v>
      </c>
      <c r="J165" s="93" t="n">
        <f aca="false" ca="false" dt2D="false" dtr="false" t="normal">J166+J167+J168+J169</f>
        <v>0</v>
      </c>
      <c r="K165" s="93" t="n">
        <f aca="false" ca="false" dt2D="false" dtr="false" t="normal">K166+K167+K168+K169</f>
        <v>0</v>
      </c>
      <c r="L165" s="93" t="n">
        <f aca="false" ca="false" dt2D="false" dtr="false" t="normal">L166+L167+L168+L169</f>
        <v>0</v>
      </c>
      <c r="BL165" s="0" t="n"/>
    </row>
    <row customFormat="true" customHeight="true" ht="36.9500007629395" outlineLevel="0" r="166" s="1">
      <c r="A166" s="114" t="s"/>
      <c r="B166" s="108" t="s"/>
      <c r="C166" s="114" t="s"/>
      <c r="D166" s="108" t="s"/>
      <c r="E166" s="98" t="s">
        <v>22</v>
      </c>
      <c r="F166" s="93" t="n">
        <f aca="false" ca="false" dt2D="false" dtr="false" t="normal">SUM(G166:L166)</f>
        <v>0</v>
      </c>
      <c r="G166" s="115" t="n"/>
      <c r="H166" s="115" t="n"/>
      <c r="I166" s="115" t="n"/>
      <c r="J166" s="115" t="n"/>
      <c r="K166" s="115" t="n"/>
      <c r="L166" s="115" t="n"/>
      <c r="BL166" s="0" t="n"/>
    </row>
    <row customFormat="true" ht="14.25" outlineLevel="0" r="167" s="1">
      <c r="A167" s="114" t="s"/>
      <c r="B167" s="108" t="s"/>
      <c r="C167" s="114" t="s"/>
      <c r="D167" s="108" t="s"/>
      <c r="E167" s="97" t="s">
        <v>23</v>
      </c>
      <c r="F167" s="93" t="n">
        <f aca="false" ca="false" dt2D="false" dtr="false" t="normal">SUM(G167:L167)</f>
        <v>0</v>
      </c>
      <c r="G167" s="115" t="n"/>
      <c r="H167" s="115" t="n"/>
      <c r="I167" s="115" t="n"/>
      <c r="J167" s="115" t="n"/>
      <c r="K167" s="115" t="n"/>
      <c r="L167" s="115" t="n"/>
      <c r="BL167" s="0" t="n"/>
    </row>
    <row customFormat="true" ht="25.5" outlineLevel="0" r="168" s="1">
      <c r="A168" s="114" t="s"/>
      <c r="B168" s="108" t="s"/>
      <c r="C168" s="114" t="s"/>
      <c r="D168" s="108" t="s"/>
      <c r="E168" s="98" t="s">
        <v>24</v>
      </c>
      <c r="F168" s="93" t="n">
        <f aca="false" ca="false" dt2D="false" dtr="false" t="normal">SUM(G168:L168)</f>
        <v>0</v>
      </c>
      <c r="G168" s="93" t="n"/>
      <c r="H168" s="115" t="n"/>
      <c r="I168" s="115" t="n"/>
      <c r="J168" s="115" t="n"/>
      <c r="K168" s="115" t="n"/>
      <c r="L168" s="115" t="n"/>
      <c r="BL168" s="0" t="n"/>
    </row>
    <row customFormat="true" ht="25.5" outlineLevel="0" r="169" s="1">
      <c r="A169" s="116" t="s"/>
      <c r="B169" s="112" t="s"/>
      <c r="C169" s="116" t="s"/>
      <c r="D169" s="112" t="s"/>
      <c r="E169" s="98" t="s">
        <v>25</v>
      </c>
      <c r="F169" s="93" t="n">
        <f aca="false" ca="false" dt2D="false" dtr="false" t="normal">SUM(G169:L169)</f>
        <v>0</v>
      </c>
      <c r="G169" s="115" t="n"/>
      <c r="H169" s="115" t="n"/>
      <c r="I169" s="115" t="n"/>
      <c r="J169" s="115" t="n"/>
      <c r="K169" s="115" t="n"/>
      <c r="L169" s="115" t="n"/>
      <c r="BL169" s="0" t="n"/>
    </row>
    <row customFormat="true" customHeight="true" ht="21" outlineLevel="0" r="170" s="1">
      <c r="A170" s="113" t="s">
        <v>114</v>
      </c>
      <c r="B170" s="98" t="s">
        <v>115</v>
      </c>
      <c r="C170" s="113" t="s">
        <v>133</v>
      </c>
      <c r="D170" s="98" t="s">
        <v>116</v>
      </c>
      <c r="E170" s="97" t="s">
        <v>21</v>
      </c>
      <c r="F170" s="93" t="n">
        <f aca="false" ca="false" dt2D="false" dtr="false" t="normal">F171+F172+F173+F174</f>
        <v>491.42064</v>
      </c>
      <c r="G170" s="93" t="n">
        <f aca="false" ca="false" dt2D="false" dtr="false" t="normal">G171+G172+G173+G174</f>
        <v>25.36</v>
      </c>
      <c r="H170" s="93" t="n">
        <f aca="false" ca="false" dt2D="false" dtr="false" t="normal">H171+H172+H173+H174</f>
        <v>94.3431</v>
      </c>
      <c r="I170" s="93" t="n">
        <f aca="false" ca="false" dt2D="false" dtr="false" t="normal">I171+I172+I173+I174</f>
        <v>83</v>
      </c>
      <c r="J170" s="161" t="n">
        <f aca="false" ca="false" dt2D="false" dtr="false" t="normal">J171+J172+J173+J174</f>
        <v>88.71754</v>
      </c>
      <c r="K170" s="93" t="n">
        <f aca="false" ca="false" dt2D="false" dtr="false" t="normal">K171+K172+K173+K174</f>
        <v>100</v>
      </c>
      <c r="L170" s="93" t="n">
        <f aca="false" ca="false" dt2D="false" dtr="false" t="normal">L171+L172+L173+L174</f>
        <v>100</v>
      </c>
      <c r="BL170" s="0" t="n"/>
    </row>
    <row customFormat="true" ht="25.5" outlineLevel="0" r="171" s="1">
      <c r="A171" s="114" t="s"/>
      <c r="B171" s="108" t="s"/>
      <c r="C171" s="114" t="s"/>
      <c r="D171" s="108" t="s"/>
      <c r="E171" s="98" t="s">
        <v>22</v>
      </c>
      <c r="F171" s="93" t="n">
        <f aca="false" ca="false" dt2D="false" dtr="false" t="normal">SUM(G171:L171)</f>
        <v>0</v>
      </c>
      <c r="G171" s="115" t="n"/>
      <c r="H171" s="115" t="n"/>
      <c r="I171" s="115" t="n"/>
      <c r="J171" s="162" t="n"/>
      <c r="K171" s="115" t="n"/>
      <c r="L171" s="115" t="n"/>
      <c r="BL171" s="0" t="n"/>
    </row>
    <row customFormat="true" ht="14.25" outlineLevel="0" r="172" s="1">
      <c r="A172" s="114" t="s"/>
      <c r="B172" s="108" t="s"/>
      <c r="C172" s="114" t="s"/>
      <c r="D172" s="108" t="s"/>
      <c r="E172" s="97" t="s">
        <v>23</v>
      </c>
      <c r="F172" s="93" t="n">
        <f aca="false" ca="false" dt2D="false" dtr="false" t="normal">SUM(G172:L172)</f>
        <v>0</v>
      </c>
      <c r="G172" s="115" t="n"/>
      <c r="H172" s="115" t="n"/>
      <c r="I172" s="115" t="n"/>
      <c r="J172" s="162" t="n"/>
      <c r="K172" s="115" t="n"/>
      <c r="L172" s="115" t="n"/>
      <c r="BL172" s="0" t="n"/>
    </row>
    <row customFormat="true" ht="25.5" outlineLevel="0" r="173" s="1">
      <c r="A173" s="114" t="s"/>
      <c r="B173" s="108" t="s"/>
      <c r="C173" s="114" t="s"/>
      <c r="D173" s="108" t="s"/>
      <c r="E173" s="98" t="s">
        <v>24</v>
      </c>
      <c r="F173" s="93" t="n">
        <f aca="false" ca="false" dt2D="false" dtr="false" t="normal">SUM(G173:L173)</f>
        <v>491.42064</v>
      </c>
      <c r="G173" s="93" t="n">
        <v>25.36</v>
      </c>
      <c r="H173" s="93" t="n">
        <v>94.3431</v>
      </c>
      <c r="I173" s="93" t="n">
        <v>83</v>
      </c>
      <c r="J173" s="168" t="n">
        <v>88.71754</v>
      </c>
      <c r="K173" s="169" t="n">
        <v>100</v>
      </c>
      <c r="L173" s="169" t="n">
        <v>100</v>
      </c>
      <c r="BL173" s="0" t="n"/>
    </row>
    <row customFormat="true" ht="25.5" outlineLevel="0" r="174" s="1">
      <c r="A174" s="116" t="s"/>
      <c r="B174" s="112" t="s"/>
      <c r="C174" s="116" t="s"/>
      <c r="D174" s="112" t="s"/>
      <c r="E174" s="98" t="s">
        <v>25</v>
      </c>
      <c r="F174" s="93" t="n">
        <f aca="false" ca="false" dt2D="false" dtr="false" t="normal">SUM(G174:L174)</f>
        <v>0</v>
      </c>
      <c r="G174" s="115" t="n"/>
      <c r="H174" s="115" t="n"/>
      <c r="I174" s="115" t="n"/>
      <c r="J174" s="115" t="n"/>
      <c r="K174" s="115" t="n"/>
      <c r="L174" s="115" t="n"/>
      <c r="BL174" s="0" t="n"/>
    </row>
    <row customFormat="true" ht="14.25" outlineLevel="0" r="175" s="1">
      <c r="A175" s="104" t="n">
        <v>5</v>
      </c>
      <c r="B175" s="103" t="s">
        <v>117</v>
      </c>
      <c r="C175" s="113" t="s">
        <v>133</v>
      </c>
      <c r="D175" s="98" t="s">
        <v>118</v>
      </c>
      <c r="E175" s="97" t="s">
        <v>21</v>
      </c>
      <c r="F175" s="93" t="n">
        <f aca="false" ca="false" dt2D="false" dtr="false" t="normal">F176+F177+F178+F179</f>
        <v>474186.67399999994</v>
      </c>
      <c r="G175" s="93" t="n">
        <f aca="false" ca="false" dt2D="false" dtr="false" t="normal">G176+G177+G178+G179</f>
        <v>50650.61984</v>
      </c>
      <c r="H175" s="93" t="n">
        <f aca="false" ca="false" dt2D="false" dtr="false" t="normal">H176+H177+H178+H179</f>
        <v>57171.6328</v>
      </c>
      <c r="I175" s="93" t="n">
        <f aca="false" ca="false" dt2D="false" dtr="false" t="normal">I176+I177+I178+I179</f>
        <v>76331.79999999999</v>
      </c>
      <c r="J175" s="93" t="n">
        <f aca="false" ca="false" dt2D="false" dtr="false" t="normal">J176+J177+J178+J179</f>
        <v>110574.89436</v>
      </c>
      <c r="K175" s="93" t="n">
        <f aca="false" ca="false" dt2D="false" dtr="false" t="normal">K176+K177+K178+K179</f>
        <v>87434.786</v>
      </c>
      <c r="L175" s="93" t="n">
        <f aca="false" ca="false" dt2D="false" dtr="false" t="normal">L176+L177+L178+L179</f>
        <v>92022.94099999999</v>
      </c>
      <c r="BL175" s="0" t="n"/>
    </row>
    <row customHeight="true" ht="15" outlineLevel="0" r="176">
      <c r="A176" s="107" t="s"/>
      <c r="B176" s="106" t="s"/>
      <c r="C176" s="114" t="s"/>
      <c r="D176" s="108" t="s"/>
      <c r="E176" s="98" t="s">
        <v>22</v>
      </c>
      <c r="F176" s="93" t="n">
        <f aca="false" ca="false" dt2D="false" dtr="false" t="normal">SUM(G176:L176)</f>
        <v>95915.6186</v>
      </c>
      <c r="G176" s="93" t="n">
        <f aca="false" ca="false" dt2D="false" dtr="false" t="normal">G181+G186+G191+G196</f>
        <v>6960.4524</v>
      </c>
      <c r="H176" s="93" t="n">
        <f aca="false" ca="false" dt2D="false" dtr="false" t="normal">H181+H186+H191+H196</f>
        <v>9555.95025</v>
      </c>
      <c r="I176" s="93" t="n">
        <f aca="false" ca="false" dt2D="false" dtr="false" t="normal">I181+I186+I191+I196</f>
        <v>40641.2622</v>
      </c>
      <c r="J176" s="93" t="n">
        <f aca="false" ca="false" dt2D="false" dtr="false" t="normal">J181+J186+J191+J196</f>
        <v>13018.4042</v>
      </c>
      <c r="K176" s="93" t="n">
        <f aca="false" ca="false" dt2D="false" dtr="false" t="normal">K181+K186+K191+K196</f>
        <v>12938.5971</v>
      </c>
      <c r="L176" s="93" t="n">
        <f aca="false" ca="false" dt2D="false" dtr="false" t="normal">L181+L186+L191+L196</f>
        <v>12800.95245</v>
      </c>
    </row>
    <row outlineLevel="0" r="177">
      <c r="A177" s="107" t="s"/>
      <c r="B177" s="106" t="s"/>
      <c r="C177" s="114" t="s"/>
      <c r="D177" s="108" t="s"/>
      <c r="E177" s="97" t="s">
        <v>23</v>
      </c>
      <c r="F177" s="93" t="n">
        <f aca="false" ca="false" dt2D="false" dtr="false" t="normal">SUM(G177:L177)</f>
        <v>297520.73533999996</v>
      </c>
      <c r="G177" s="93" t="n">
        <f aca="false" ca="false" dt2D="false" dtr="false" t="normal">G182+G187+G192+G197</f>
        <v>18494.5606</v>
      </c>
      <c r="H177" s="93" t="n">
        <f aca="false" ca="false" dt2D="false" dtr="false" t="normal">H182+H187+H192+H197</f>
        <v>32845.26975</v>
      </c>
      <c r="I177" s="93" t="n">
        <f aca="false" ca="false" dt2D="false" dtr="false" t="normal">I182+I187+I192+I197</f>
        <v>15739.4298</v>
      </c>
      <c r="J177" s="93" t="n">
        <f aca="false" ca="false" dt2D="false" dtr="false" t="normal">J182+J187+J192+J197+J202</f>
        <v>80969.99974</v>
      </c>
      <c r="K177" s="93" t="n">
        <f aca="false" ca="false" dt2D="false" dtr="false" t="normal">K182+K187+K192+K197+K202</f>
        <v>72372.8379</v>
      </c>
      <c r="L177" s="93" t="n">
        <f aca="false" ca="false" dt2D="false" dtr="false" t="normal">L182+L187+L192+L197+L202</f>
        <v>77098.63755</v>
      </c>
    </row>
    <row ht="25.5" outlineLevel="0" r="178">
      <c r="A178" s="107" t="s"/>
      <c r="B178" s="106" t="s"/>
      <c r="C178" s="114" t="s"/>
      <c r="D178" s="108" t="s"/>
      <c r="E178" s="98" t="s">
        <v>24</v>
      </c>
      <c r="F178" s="93" t="n">
        <f aca="false" ca="false" dt2D="false" dtr="false" t="normal">SUM(G178:L178)</f>
        <v>80750.32005999998</v>
      </c>
      <c r="G178" s="93" t="n">
        <f aca="false" ca="false" dt2D="false" dtr="false" t="normal">G183+G188+G193+G198</f>
        <v>25195.60684</v>
      </c>
      <c r="H178" s="93" t="n">
        <f aca="false" ca="false" dt2D="false" dtr="false" t="normal">H183+H188+H193+H198</f>
        <v>14770.4128</v>
      </c>
      <c r="I178" s="93" t="n">
        <f aca="false" ca="false" dt2D="false" dtr="false" t="normal">I183+I188+I193+I198</f>
        <v>19951.108</v>
      </c>
      <c r="J178" s="93" t="n">
        <f aca="false" ca="false" dt2D="false" dtr="false" t="normal">J183+J188+J193+J198</f>
        <v>16586.49042</v>
      </c>
      <c r="K178" s="93" t="n">
        <f aca="false" ca="false" dt2D="false" dtr="false" t="normal">K183+K188+K193+K198</f>
        <v>2123.3509999999997</v>
      </c>
      <c r="L178" s="93" t="n">
        <f aca="false" ca="false" dt2D="false" dtr="false" t="normal">L183+L188+L193+L198</f>
        <v>2123.3509999999997</v>
      </c>
    </row>
    <row ht="25.5" outlineLevel="0" r="179">
      <c r="A179" s="111" t="s"/>
      <c r="B179" s="110" t="s"/>
      <c r="C179" s="116" t="s"/>
      <c r="D179" s="112" t="s"/>
      <c r="E179" s="98" t="s">
        <v>25</v>
      </c>
      <c r="F179" s="93" t="n">
        <f aca="false" ca="false" dt2D="false" dtr="false" t="normal">SUM(G179:L179)</f>
        <v>0</v>
      </c>
      <c r="G179" s="93" t="n">
        <f aca="false" ca="false" dt2D="false" dtr="false" t="normal">G184+G189+G194+G199</f>
        <v>0</v>
      </c>
      <c r="H179" s="93" t="n">
        <f aca="false" ca="false" dt2D="false" dtr="false" t="normal">H184+H189+H194+H199</f>
        <v>0</v>
      </c>
      <c r="I179" s="93" t="n">
        <f aca="false" ca="false" dt2D="false" dtr="false" t="normal">I184+I189+I194+I199</f>
        <v>0</v>
      </c>
      <c r="J179" s="93" t="n">
        <f aca="false" ca="false" dt2D="false" dtr="false" t="normal">J184+J189+J194+J199</f>
        <v>0</v>
      </c>
      <c r="K179" s="93" t="n">
        <f aca="false" ca="false" dt2D="false" dtr="false" t="normal">K184+K189+K194+K199</f>
        <v>0</v>
      </c>
      <c r="L179" s="93" t="n">
        <f aca="false" ca="false" dt2D="false" dtr="false" t="normal">L184+L189+L194+L199</f>
        <v>0</v>
      </c>
    </row>
    <row outlineLevel="0" r="180">
      <c r="A180" s="104" t="s">
        <v>119</v>
      </c>
      <c r="B180" s="98" t="s">
        <v>120</v>
      </c>
      <c r="C180" s="113" t="s">
        <v>133</v>
      </c>
      <c r="D180" s="98" t="s">
        <v>118</v>
      </c>
      <c r="E180" s="97" t="s">
        <v>21</v>
      </c>
      <c r="F180" s="93" t="n">
        <f aca="false" ca="false" dt2D="false" dtr="false" t="normal">F181+F182+F183+F184</f>
        <v>31878.662000000004</v>
      </c>
      <c r="G180" s="93" t="n">
        <f aca="false" ca="false" dt2D="false" dtr="false" t="normal">G181+G182+G183+G184</f>
        <v>3859.153</v>
      </c>
      <c r="H180" s="93" t="n">
        <f aca="false" ca="false" dt2D="false" dtr="false" t="normal">H181+H182+H183+H184</f>
        <v>4013.531</v>
      </c>
      <c r="I180" s="93" t="n">
        <f aca="false" ca="false" dt2D="false" dtr="false" t="normal">I181+I182+I183+I184</f>
        <v>5626.391</v>
      </c>
      <c r="J180" s="93" t="n">
        <f aca="false" ca="false" dt2D="false" dtr="false" t="normal">J181+J182+J183+J184</f>
        <v>6577.955</v>
      </c>
      <c r="K180" s="93" t="n">
        <f aca="false" ca="false" dt2D="false" dtr="false" t="normal">K181+K182+K183+K184</f>
        <v>5900.816000000001</v>
      </c>
      <c r="L180" s="93" t="n">
        <f aca="false" ca="false" dt2D="false" dtr="false" t="normal">L181+L182+L183+L184</f>
        <v>5900.816000000001</v>
      </c>
      <c r="M180" s="72" t="n"/>
      <c r="N180" s="72" t="n"/>
      <c r="O180" s="72" t="n"/>
      <c r="P180" s="72" t="n"/>
      <c r="Q180" s="72" t="n"/>
      <c r="R180" s="72" t="n"/>
      <c r="S180" s="72" t="n"/>
      <c r="T180" s="72" t="n"/>
      <c r="U180" s="72" t="n"/>
      <c r="V180" s="72" t="n"/>
      <c r="W180" s="72" t="n"/>
      <c r="X180" s="72" t="n"/>
      <c r="Y180" s="72" t="n"/>
      <c r="Z180" s="72" t="n"/>
      <c r="AA180" s="72" t="n"/>
      <c r="AB180" s="72" t="n"/>
      <c r="AC180" s="72" t="n"/>
      <c r="AD180" s="72" t="n"/>
      <c r="AE180" s="72" t="n"/>
      <c r="AF180" s="72" t="n"/>
      <c r="AG180" s="72" t="n"/>
      <c r="AH180" s="72" t="n"/>
      <c r="AI180" s="72" t="n"/>
      <c r="AJ180" s="72" t="n"/>
      <c r="AK180" s="72" t="n"/>
      <c r="AL180" s="72" t="n"/>
      <c r="AM180" s="72" t="n"/>
      <c r="AN180" s="72" t="n"/>
      <c r="AO180" s="72" t="n"/>
      <c r="AP180" s="72" t="n"/>
      <c r="AQ180" s="72" t="n"/>
      <c r="AR180" s="72" t="n"/>
      <c r="AS180" s="72" t="n"/>
      <c r="AT180" s="72" t="n"/>
      <c r="AU180" s="72" t="n"/>
      <c r="AV180" s="72" t="n"/>
      <c r="AW180" s="72" t="n"/>
      <c r="AX180" s="72" t="n"/>
      <c r="AY180" s="72" t="n"/>
      <c r="AZ180" s="72" t="n"/>
      <c r="BA180" s="72" t="n"/>
      <c r="BB180" s="72" t="n"/>
      <c r="BC180" s="72" t="n"/>
      <c r="BD180" s="72" t="n"/>
      <c r="BE180" s="72" t="n"/>
      <c r="BF180" s="72" t="n"/>
      <c r="BG180" s="72" t="n"/>
      <c r="BH180" s="72" t="n"/>
      <c r="BI180" s="72" t="n"/>
      <c r="BJ180" s="72" t="n"/>
      <c r="BK180" s="72" t="n"/>
    </row>
    <row ht="25.5" outlineLevel="0" r="181">
      <c r="A181" s="107" t="s"/>
      <c r="B181" s="108" t="s"/>
      <c r="C181" s="114" t="s"/>
      <c r="D181" s="108" t="s"/>
      <c r="E181" s="98" t="s">
        <v>22</v>
      </c>
      <c r="F181" s="93" t="n">
        <f aca="false" ca="false" dt2D="false" dtr="false" t="normal">SUM(G181:L181)</f>
        <v>0</v>
      </c>
      <c r="G181" s="93" t="n"/>
      <c r="H181" s="115" t="n"/>
      <c r="I181" s="115" t="n"/>
      <c r="J181" s="115" t="n"/>
      <c r="K181" s="115" t="n"/>
      <c r="L181" s="115" t="n"/>
      <c r="M181" s="72" t="n"/>
      <c r="N181" s="72" t="n"/>
      <c r="O181" s="72" t="n"/>
      <c r="P181" s="72" t="n"/>
      <c r="Q181" s="72" t="n"/>
      <c r="R181" s="72" t="n"/>
      <c r="S181" s="72" t="n"/>
      <c r="T181" s="72" t="n"/>
      <c r="U181" s="72" t="n"/>
      <c r="V181" s="72" t="n"/>
      <c r="W181" s="72" t="n"/>
      <c r="X181" s="72" t="n"/>
      <c r="Y181" s="72" t="n"/>
      <c r="Z181" s="72" t="n"/>
      <c r="AA181" s="72" t="n"/>
      <c r="AB181" s="72" t="n"/>
      <c r="AC181" s="72" t="n"/>
      <c r="AD181" s="72" t="n"/>
      <c r="AE181" s="72" t="n"/>
      <c r="AF181" s="72" t="n"/>
      <c r="AG181" s="72" t="n"/>
      <c r="AH181" s="72" t="n"/>
      <c r="AI181" s="72" t="n"/>
      <c r="AJ181" s="72" t="n"/>
      <c r="AK181" s="72" t="n"/>
      <c r="AL181" s="72" t="n"/>
      <c r="AM181" s="72" t="n"/>
      <c r="AN181" s="72" t="n"/>
      <c r="AO181" s="72" t="n"/>
      <c r="AP181" s="72" t="n"/>
      <c r="AQ181" s="72" t="n"/>
      <c r="AR181" s="72" t="n"/>
      <c r="AS181" s="72" t="n"/>
      <c r="AT181" s="72" t="n"/>
      <c r="AU181" s="72" t="n"/>
      <c r="AV181" s="72" t="n"/>
      <c r="AW181" s="72" t="n"/>
      <c r="AX181" s="72" t="n"/>
      <c r="AY181" s="72" t="n"/>
      <c r="AZ181" s="72" t="n"/>
      <c r="BA181" s="72" t="n"/>
      <c r="BB181" s="72" t="n"/>
      <c r="BC181" s="72" t="n"/>
      <c r="BD181" s="72" t="n"/>
      <c r="BE181" s="72" t="n"/>
      <c r="BF181" s="72" t="n"/>
      <c r="BG181" s="72" t="n"/>
      <c r="BH181" s="72" t="n"/>
      <c r="BI181" s="72" t="n"/>
      <c r="BJ181" s="72" t="n"/>
      <c r="BK181" s="72" t="n"/>
    </row>
    <row outlineLevel="0" r="182">
      <c r="A182" s="107" t="s"/>
      <c r="B182" s="108" t="s"/>
      <c r="C182" s="114" t="s"/>
      <c r="D182" s="108" t="s"/>
      <c r="E182" s="97" t="s">
        <v>23</v>
      </c>
      <c r="F182" s="93" t="n">
        <f aca="false" ca="false" dt2D="false" dtr="false" t="normal">SUM(G182:L182)</f>
        <v>25381.751000000004</v>
      </c>
      <c r="G182" s="93" t="n">
        <v>3859.153</v>
      </c>
      <c r="H182" s="93" t="n">
        <v>4013.531</v>
      </c>
      <c r="I182" s="93" t="n">
        <v>4234.316</v>
      </c>
      <c r="J182" s="169" t="n">
        <v>4424.917</v>
      </c>
      <c r="K182" s="169" t="n">
        <v>4424.917</v>
      </c>
      <c r="L182" s="169" t="n">
        <v>4424.917</v>
      </c>
      <c r="M182" s="72" t="n"/>
      <c r="N182" s="72" t="n"/>
      <c r="O182" s="72" t="n"/>
      <c r="P182" s="72" t="n"/>
      <c r="Q182" s="72" t="n"/>
      <c r="R182" s="72" t="n"/>
      <c r="S182" s="72" t="n"/>
      <c r="T182" s="72" t="n"/>
      <c r="U182" s="72" t="n"/>
      <c r="V182" s="72" t="n"/>
      <c r="W182" s="72" t="n"/>
      <c r="X182" s="72" t="n"/>
      <c r="Y182" s="72" t="n"/>
      <c r="Z182" s="72" t="n"/>
      <c r="AA182" s="72" t="n"/>
      <c r="AB182" s="72" t="n"/>
      <c r="AC182" s="72" t="n"/>
      <c r="AD182" s="72" t="n"/>
      <c r="AE182" s="72" t="n"/>
      <c r="AF182" s="72" t="n"/>
      <c r="AG182" s="72" t="n"/>
      <c r="AH182" s="72" t="n"/>
      <c r="AI182" s="72" t="n"/>
      <c r="AJ182" s="72" t="n"/>
      <c r="AK182" s="72" t="n"/>
      <c r="AL182" s="72" t="n"/>
      <c r="AM182" s="72" t="n"/>
      <c r="AN182" s="72" t="n"/>
      <c r="AO182" s="72" t="n"/>
      <c r="AP182" s="72" t="n"/>
      <c r="AQ182" s="72" t="n"/>
      <c r="AR182" s="72" t="n"/>
      <c r="AS182" s="72" t="n"/>
      <c r="AT182" s="72" t="n"/>
      <c r="AU182" s="72" t="n"/>
      <c r="AV182" s="72" t="n"/>
      <c r="AW182" s="72" t="n"/>
      <c r="AX182" s="72" t="n"/>
      <c r="AY182" s="72" t="n"/>
      <c r="AZ182" s="72" t="n"/>
      <c r="BA182" s="72" t="n"/>
      <c r="BB182" s="72" t="n"/>
      <c r="BC182" s="72" t="n"/>
      <c r="BD182" s="72" t="n"/>
      <c r="BE182" s="72" t="n"/>
      <c r="BF182" s="72" t="n"/>
      <c r="BG182" s="72" t="n"/>
      <c r="BH182" s="72" t="n"/>
      <c r="BI182" s="72" t="n"/>
      <c r="BJ182" s="72" t="n"/>
      <c r="BK182" s="72" t="n"/>
    </row>
    <row ht="25.5" outlineLevel="0" r="183">
      <c r="A183" s="107" t="s"/>
      <c r="B183" s="108" t="s"/>
      <c r="C183" s="114" t="s"/>
      <c r="D183" s="108" t="s"/>
      <c r="E183" s="98" t="s">
        <v>24</v>
      </c>
      <c r="F183" s="93" t="n">
        <f aca="false" ca="false" dt2D="false" dtr="false" t="normal">SUM(G183:L183)</f>
        <v>6496.911</v>
      </c>
      <c r="G183" s="93" t="n"/>
      <c r="H183" s="122" t="n"/>
      <c r="I183" s="93" t="n">
        <v>1392.075</v>
      </c>
      <c r="J183" s="169" t="n">
        <v>2153.038</v>
      </c>
      <c r="K183" s="169" t="n">
        <v>1475.899</v>
      </c>
      <c r="L183" s="169" t="n">
        <v>1475.899</v>
      </c>
      <c r="M183" s="72" t="n"/>
      <c r="N183" s="72" t="n"/>
      <c r="O183" s="72" t="n"/>
      <c r="P183" s="72" t="n"/>
      <c r="Q183" s="72" t="n"/>
      <c r="R183" s="72" t="n"/>
      <c r="S183" s="72" t="n"/>
      <c r="T183" s="72" t="n"/>
      <c r="U183" s="72" t="n"/>
      <c r="V183" s="72" t="n"/>
      <c r="W183" s="72" t="n"/>
      <c r="X183" s="72" t="n"/>
      <c r="Y183" s="72" t="n"/>
      <c r="Z183" s="72" t="n"/>
      <c r="AA183" s="72" t="n"/>
      <c r="AB183" s="72" t="n"/>
      <c r="AC183" s="72" t="n"/>
      <c r="AD183" s="72" t="n"/>
      <c r="AE183" s="72" t="n"/>
      <c r="AF183" s="72" t="n"/>
      <c r="AG183" s="72" t="n"/>
      <c r="AH183" s="72" t="n"/>
      <c r="AI183" s="72" t="n"/>
      <c r="AJ183" s="72" t="n"/>
      <c r="AK183" s="72" t="n"/>
      <c r="AL183" s="72" t="n"/>
      <c r="AM183" s="72" t="n"/>
      <c r="AN183" s="72" t="n"/>
      <c r="AO183" s="72" t="n"/>
      <c r="AP183" s="72" t="n"/>
      <c r="AQ183" s="72" t="n"/>
      <c r="AR183" s="72" t="n"/>
      <c r="AS183" s="72" t="n"/>
      <c r="AT183" s="72" t="n"/>
      <c r="AU183" s="72" t="n"/>
      <c r="AV183" s="72" t="n"/>
      <c r="AW183" s="72" t="n"/>
      <c r="AX183" s="72" t="n"/>
      <c r="AY183" s="72" t="n"/>
      <c r="AZ183" s="72" t="n"/>
      <c r="BA183" s="72" t="n"/>
      <c r="BB183" s="72" t="n"/>
      <c r="BC183" s="72" t="n"/>
      <c r="BD183" s="72" t="n"/>
      <c r="BE183" s="72" t="n"/>
      <c r="BF183" s="72" t="n"/>
      <c r="BG183" s="72" t="n"/>
      <c r="BH183" s="72" t="n"/>
      <c r="BI183" s="72" t="n"/>
      <c r="BJ183" s="72" t="n"/>
      <c r="BK183" s="72" t="n"/>
    </row>
    <row ht="25.5" outlineLevel="0" r="184">
      <c r="A184" s="111" t="s"/>
      <c r="B184" s="112" t="s"/>
      <c r="C184" s="116" t="s"/>
      <c r="D184" s="112" t="s"/>
      <c r="E184" s="98" t="s">
        <v>25</v>
      </c>
      <c r="F184" s="93" t="n">
        <f aca="false" ca="false" dt2D="false" dtr="false" t="normal">SUM(G184:L184)</f>
        <v>0</v>
      </c>
      <c r="G184" s="93" t="n"/>
      <c r="H184" s="115" t="n"/>
      <c r="I184" s="115" t="n"/>
      <c r="J184" s="115" t="n"/>
      <c r="K184" s="115" t="n"/>
      <c r="L184" s="115" t="n"/>
      <c r="M184" s="72" t="n"/>
      <c r="N184" s="72" t="n"/>
      <c r="O184" s="72" t="n"/>
      <c r="P184" s="72" t="n"/>
      <c r="Q184" s="72" t="n"/>
      <c r="R184" s="72" t="n"/>
      <c r="S184" s="72" t="n"/>
      <c r="T184" s="72" t="n"/>
      <c r="U184" s="72" t="n"/>
      <c r="V184" s="72" t="n"/>
      <c r="W184" s="72" t="n"/>
      <c r="X184" s="72" t="n"/>
      <c r="Y184" s="72" t="n"/>
      <c r="Z184" s="72" t="n"/>
      <c r="AA184" s="72" t="n"/>
      <c r="AB184" s="72" t="n"/>
      <c r="AC184" s="72" t="n"/>
      <c r="AD184" s="72" t="n"/>
      <c r="AE184" s="72" t="n"/>
      <c r="AF184" s="72" t="n"/>
      <c r="AG184" s="72" t="n"/>
      <c r="AH184" s="72" t="n"/>
      <c r="AI184" s="72" t="n"/>
      <c r="AJ184" s="72" t="n"/>
      <c r="AK184" s="72" t="n"/>
      <c r="AL184" s="72" t="n"/>
      <c r="AM184" s="72" t="n"/>
      <c r="AN184" s="72" t="n"/>
      <c r="AO184" s="72" t="n"/>
      <c r="AP184" s="72" t="n"/>
      <c r="AQ184" s="72" t="n"/>
      <c r="AR184" s="72" t="n"/>
      <c r="AS184" s="72" t="n"/>
      <c r="AT184" s="72" t="n"/>
      <c r="AU184" s="72" t="n"/>
      <c r="AV184" s="72" t="n"/>
      <c r="AW184" s="72" t="n"/>
      <c r="AX184" s="72" t="n"/>
      <c r="AY184" s="72" t="n"/>
      <c r="AZ184" s="72" t="n"/>
      <c r="BA184" s="72" t="n"/>
      <c r="BB184" s="72" t="n"/>
      <c r="BC184" s="72" t="n"/>
      <c r="BD184" s="72" t="n"/>
      <c r="BE184" s="72" t="n"/>
      <c r="BF184" s="72" t="n"/>
      <c r="BG184" s="72" t="n"/>
      <c r="BH184" s="72" t="n"/>
      <c r="BI184" s="72" t="n"/>
      <c r="BJ184" s="72" t="n"/>
      <c r="BK184" s="72" t="n"/>
    </row>
    <row outlineLevel="0" r="185">
      <c r="A185" s="40" t="s">
        <v>122</v>
      </c>
      <c r="B185" s="26" t="s">
        <v>123</v>
      </c>
      <c r="C185" s="40" t="s">
        <v>133</v>
      </c>
      <c r="D185" s="26" t="s">
        <v>118</v>
      </c>
      <c r="E185" s="25" t="s">
        <v>21</v>
      </c>
      <c r="F185" s="21" t="n">
        <f aca="false" ca="false" dt2D="false" dtr="false" t="normal">F186+F187+F188+F189</f>
        <v>12202.886999999999</v>
      </c>
      <c r="G185" s="21" t="n">
        <f aca="false" ca="false" dt2D="false" dtr="false" t="normal">G186+G187+G188+G189</f>
        <v>1447.182</v>
      </c>
      <c r="H185" s="21" t="n">
        <f aca="false" ca="false" dt2D="false" dtr="false" t="normal">H186+H187+H188+H189</f>
        <v>1505.074</v>
      </c>
      <c r="I185" s="21" t="n">
        <f aca="false" ca="false" dt2D="false" dtr="false" t="normal">I186+I187+I188+I189</f>
        <v>2065.409</v>
      </c>
      <c r="J185" s="21" t="n">
        <f aca="false" ca="false" dt2D="false" dtr="false" t="normal">J186+J187+J188+J189</f>
        <v>2571.63</v>
      </c>
      <c r="K185" s="21" t="n">
        <f aca="false" ca="false" dt2D="false" dtr="false" t="normal">K186+K187+K188+K189</f>
        <v>2306.7960000000003</v>
      </c>
      <c r="L185" s="21" t="n">
        <f aca="false" ca="false" dt2D="false" dtr="false" t="normal">L186+L187+L188+L189</f>
        <v>2306.7960000000003</v>
      </c>
    </row>
    <row customHeight="true" ht="17.25" outlineLevel="0" r="186">
      <c r="A186" s="41" t="s"/>
      <c r="B186" s="35" t="s"/>
      <c r="C186" s="41" t="s"/>
      <c r="D186" s="35" t="s"/>
      <c r="E186" s="26" t="s">
        <v>22</v>
      </c>
      <c r="F186" s="21" t="n">
        <f aca="false" ca="false" dt2D="false" dtr="false" t="normal">SUM(G186:L186)</f>
        <v>0</v>
      </c>
      <c r="G186" s="21" t="n"/>
      <c r="H186" s="42" t="n"/>
      <c r="I186" s="42" t="n"/>
      <c r="J186" s="42" t="n"/>
      <c r="K186" s="42" t="n"/>
      <c r="L186" s="42" t="n"/>
    </row>
    <row outlineLevel="0" r="187">
      <c r="A187" s="41" t="s"/>
      <c r="B187" s="35" t="s"/>
      <c r="C187" s="41" t="s"/>
      <c r="D187" s="35" t="s"/>
      <c r="E187" s="25" t="s">
        <v>23</v>
      </c>
      <c r="F187" s="21" t="n">
        <f aca="false" ca="false" dt2D="false" dtr="false" t="normal">SUM(G187:L187)</f>
        <v>9518.155999999999</v>
      </c>
      <c r="G187" s="21" t="n">
        <v>1447.182</v>
      </c>
      <c r="H187" s="21" t="n">
        <v>1505.074</v>
      </c>
      <c r="I187" s="21" t="n">
        <v>1587.868</v>
      </c>
      <c r="J187" s="169" t="n">
        <v>1659.344</v>
      </c>
      <c r="K187" s="169" t="n">
        <v>1659.344</v>
      </c>
      <c r="L187" s="169" t="n">
        <v>1659.344</v>
      </c>
    </row>
    <row ht="25.5" outlineLevel="0" r="188">
      <c r="A188" s="41" t="s"/>
      <c r="B188" s="35" t="s"/>
      <c r="C188" s="41" t="s"/>
      <c r="D188" s="35" t="s"/>
      <c r="E188" s="26" t="s">
        <v>24</v>
      </c>
      <c r="F188" s="21" t="n">
        <f aca="false" ca="false" dt2D="false" dtr="false" t="normal">SUM(G188:L188)</f>
        <v>2684.7309999999998</v>
      </c>
      <c r="G188" s="21" t="n"/>
      <c r="H188" s="21" t="n"/>
      <c r="I188" s="21" t="n">
        <v>477.541</v>
      </c>
      <c r="J188" s="169" t="n">
        <v>912.286</v>
      </c>
      <c r="K188" s="169" t="n">
        <v>647.452</v>
      </c>
      <c r="L188" s="169" t="n">
        <v>647.452</v>
      </c>
    </row>
    <row ht="25.5" outlineLevel="0" r="189">
      <c r="A189" s="43" t="s"/>
      <c r="B189" s="39" t="s"/>
      <c r="C189" s="43" t="s"/>
      <c r="D189" s="39" t="s"/>
      <c r="E189" s="26" t="s">
        <v>25</v>
      </c>
      <c r="F189" s="21" t="n">
        <f aca="false" ca="false" dt2D="false" dtr="false" t="normal">SUM(G189:L189)</f>
        <v>0</v>
      </c>
      <c r="G189" s="21" t="n"/>
      <c r="H189" s="42" t="n"/>
      <c r="I189" s="42" t="n"/>
      <c r="J189" s="42" t="n"/>
      <c r="K189" s="42" t="n"/>
      <c r="L189" s="42" t="n"/>
    </row>
    <row outlineLevel="0" r="190">
      <c r="A190" s="113" t="s">
        <v>124</v>
      </c>
      <c r="B190" s="98" t="s">
        <v>125</v>
      </c>
      <c r="C190" s="113" t="s">
        <v>133</v>
      </c>
      <c r="D190" s="91" t="s">
        <v>126</v>
      </c>
      <c r="E190" s="97" t="s">
        <v>21</v>
      </c>
      <c r="F190" s="93" t="n">
        <f aca="false" ca="false" dt2D="false" dtr="false" t="normal">F191+F192+F193+F194</f>
        <v>385625.454</v>
      </c>
      <c r="G190" s="93" t="n">
        <f aca="false" ca="false" dt2D="false" dtr="false" t="normal">G191+G192+G193+G194</f>
        <v>45344.28484</v>
      </c>
      <c r="H190" s="93" t="n">
        <f aca="false" ca="false" dt2D="false" dtr="false" t="normal">H191+H192+H193+H194</f>
        <v>51653.027799999996</v>
      </c>
      <c r="I190" s="93" t="n">
        <f aca="false" ca="false" dt2D="false" dtr="false" t="normal">I191+I192+I193+I194</f>
        <v>68640</v>
      </c>
      <c r="J190" s="93" t="n">
        <f aca="false" ca="false" dt2D="false" dtr="false" t="normal">J191+J192+J193+J194</f>
        <v>86931.64636</v>
      </c>
      <c r="K190" s="93" t="n">
        <f aca="false" ca="false" dt2D="false" dtr="false" t="normal">K191+K192+K193+K194</f>
        <v>64234.17</v>
      </c>
      <c r="L190" s="93" t="n">
        <f aca="false" ca="false" dt2D="false" dtr="false" t="normal">L191+L192+L193+L194</f>
        <v>68822.325</v>
      </c>
    </row>
    <row customHeight="true" ht="20.25" outlineLevel="0" r="191">
      <c r="A191" s="114" t="s"/>
      <c r="B191" s="108" t="s"/>
      <c r="C191" s="114" t="s"/>
      <c r="D191" s="96" t="s"/>
      <c r="E191" s="98" t="s">
        <v>22</v>
      </c>
      <c r="F191" s="93" t="n">
        <f aca="false" ca="false" dt2D="false" dtr="false" t="normal">SUM(G191:L191)</f>
        <v>95915.6186</v>
      </c>
      <c r="G191" s="93" t="n">
        <v>6960.4524</v>
      </c>
      <c r="H191" s="93" t="n">
        <v>9555.95025</v>
      </c>
      <c r="I191" s="93" t="n">
        <v>40641.2622</v>
      </c>
      <c r="J191" s="170" t="n">
        <v>13018.4042</v>
      </c>
      <c r="K191" s="169" t="n">
        <v>12938.5971</v>
      </c>
      <c r="L191" s="169" t="n">
        <v>12800.95245</v>
      </c>
    </row>
    <row customFormat="true" ht="14.25" outlineLevel="0" r="192" s="1">
      <c r="A192" s="114" t="s"/>
      <c r="B192" s="108" t="s"/>
      <c r="C192" s="114" t="s"/>
      <c r="D192" s="96" t="s"/>
      <c r="E192" s="97" t="s">
        <v>23</v>
      </c>
      <c r="F192" s="93" t="n">
        <f aca="false" ca="false" dt2D="false" dtr="false" t="normal">SUM(G192:L192)</f>
        <v>218141.15734</v>
      </c>
      <c r="G192" s="93" t="n">
        <v>13188.2256</v>
      </c>
      <c r="H192" s="93" t="n">
        <v>27326.66475</v>
      </c>
      <c r="I192" s="93" t="n">
        <v>9917.2458</v>
      </c>
      <c r="J192" s="169" t="n">
        <v>60392.07574</v>
      </c>
      <c r="K192" s="169" t="n">
        <v>51295.5729</v>
      </c>
      <c r="L192" s="169" t="n">
        <v>56021.37255</v>
      </c>
      <c r="BL192" s="0" t="n"/>
    </row>
    <row customFormat="true" ht="25.5" outlineLevel="0" r="193" s="1">
      <c r="A193" s="114" t="s"/>
      <c r="B193" s="108" t="s"/>
      <c r="C193" s="114" t="s"/>
      <c r="D193" s="96" t="s"/>
      <c r="E193" s="98" t="s">
        <v>24</v>
      </c>
      <c r="F193" s="93" t="n">
        <f aca="false" ca="false" dt2D="false" dtr="false" t="normal">SUM(G193:L193)</f>
        <v>71568.67805999999</v>
      </c>
      <c r="G193" s="93" t="n">
        <v>25195.60684</v>
      </c>
      <c r="H193" s="93" t="n">
        <v>14770.4128</v>
      </c>
      <c r="I193" s="93" t="n">
        <v>18081.492</v>
      </c>
      <c r="J193" s="170" t="n">
        <f aca="false" ca="false" dt2D="false" dtr="false" t="normal">13521.16642</f>
        <v>13521.16642</v>
      </c>
      <c r="K193" s="169" t="n">
        <v>0</v>
      </c>
      <c r="L193" s="169" t="n">
        <v>0</v>
      </c>
      <c r="M193" s="164" t="n"/>
      <c r="BL193" s="0" t="n"/>
    </row>
    <row customFormat="true" customHeight="true" ht="26.1000003814697" outlineLevel="0" r="194" s="1">
      <c r="A194" s="116" t="s"/>
      <c r="B194" s="112" t="s"/>
      <c r="C194" s="116" t="s"/>
      <c r="D194" s="101" t="s"/>
      <c r="E194" s="98" t="s">
        <v>25</v>
      </c>
      <c r="F194" s="93" t="n">
        <f aca="false" ca="false" dt2D="false" dtr="false" t="normal">SUM(G194:L194)</f>
        <v>0</v>
      </c>
      <c r="G194" s="115" t="n"/>
      <c r="H194" s="115" t="n"/>
      <c r="I194" s="115" t="n"/>
      <c r="J194" s="115" t="n"/>
      <c r="K194" s="115" t="n"/>
      <c r="L194" s="115" t="n"/>
      <c r="BL194" s="0" t="n"/>
    </row>
    <row customFormat="true" ht="14.25" outlineLevel="0" r="195" s="1">
      <c r="A195" s="79" t="s">
        <v>127</v>
      </c>
      <c r="B195" s="80" t="s">
        <v>128</v>
      </c>
      <c r="C195" s="40" t="s">
        <v>133</v>
      </c>
      <c r="D195" s="8" t="s">
        <v>129</v>
      </c>
      <c r="E195" s="26" t="s">
        <v>21</v>
      </c>
      <c r="F195" s="21" t="n">
        <f aca="false" ca="false" dt2D="false" dtr="false" t="normal">F196+F197+F198+F199</f>
        <v>1095</v>
      </c>
      <c r="G195" s="21" t="n">
        <f aca="false" ca="false" dt2D="false" dtr="false" t="normal">G196+G197+G198+G199</f>
        <v>0</v>
      </c>
      <c r="H195" s="21" t="n">
        <f aca="false" ca="false" dt2D="false" dtr="false" t="normal">H196+H197+H198+H199</f>
        <v>0</v>
      </c>
      <c r="I195" s="21" t="n">
        <f aca="false" ca="false" dt2D="false" dtr="false" t="normal">I196+I197+I198+I199</f>
        <v>0</v>
      </c>
      <c r="J195" s="21" t="n">
        <f aca="false" ca="false" dt2D="false" dtr="false" t="normal">J196+J197+J198+J199</f>
        <v>135</v>
      </c>
      <c r="K195" s="21" t="n">
        <f aca="false" ca="false" dt2D="false" dtr="false" t="normal">K196+K197+K198+K199</f>
        <v>480</v>
      </c>
      <c r="L195" s="21" t="n">
        <f aca="false" ca="false" dt2D="false" dtr="false" t="normal">L196+L197+L198+L199</f>
        <v>480</v>
      </c>
      <c r="BL195" s="0" t="n"/>
    </row>
    <row customFormat="true" customHeight="true" ht="17.25" outlineLevel="0" r="196" s="1">
      <c r="A196" s="81" t="s"/>
      <c r="B196" s="82" t="s"/>
      <c r="C196" s="41" t="s"/>
      <c r="D196" s="24" t="s"/>
      <c r="E196" s="26" t="s">
        <v>22</v>
      </c>
      <c r="F196" s="21" t="n">
        <f aca="false" ca="false" dt2D="false" dtr="false" t="normal">SUM(G196:L196)</f>
        <v>0</v>
      </c>
      <c r="G196" s="42" t="n"/>
      <c r="H196" s="42" t="n"/>
      <c r="I196" s="42" t="n"/>
      <c r="J196" s="42" t="n"/>
      <c r="K196" s="42" t="n"/>
      <c r="L196" s="42" t="n"/>
      <c r="BL196" s="0" t="n"/>
    </row>
    <row customFormat="true" ht="14.25" outlineLevel="0" r="197" s="1">
      <c r="A197" s="81" t="s"/>
      <c r="B197" s="82" t="s"/>
      <c r="C197" s="41" t="s"/>
      <c r="D197" s="24" t="s"/>
      <c r="E197" s="26" t="s">
        <v>23</v>
      </c>
      <c r="F197" s="21" t="n">
        <f aca="false" ca="false" dt2D="false" dtr="false" t="normal">SUM(G197:L197)</f>
        <v>1095</v>
      </c>
      <c r="G197" s="21" t="n">
        <v>0</v>
      </c>
      <c r="H197" s="21" t="n">
        <v>0</v>
      </c>
      <c r="I197" s="21" t="n">
        <v>0</v>
      </c>
      <c r="J197" s="169" t="n">
        <v>135</v>
      </c>
      <c r="K197" s="169" t="n">
        <v>480</v>
      </c>
      <c r="L197" s="169" t="n">
        <v>480</v>
      </c>
      <c r="BL197" s="0" t="n"/>
    </row>
    <row customFormat="true" ht="25.5" outlineLevel="0" r="198" s="1">
      <c r="A198" s="81" t="s"/>
      <c r="B198" s="82" t="s"/>
      <c r="C198" s="41" t="s"/>
      <c r="D198" s="24" t="s"/>
      <c r="E198" s="26" t="s">
        <v>24</v>
      </c>
      <c r="F198" s="21" t="n">
        <f aca="false" ca="false" dt2D="false" dtr="false" t="normal">SUM(G198:L198)</f>
        <v>0</v>
      </c>
      <c r="G198" s="42" t="n"/>
      <c r="H198" s="42" t="n"/>
      <c r="I198" s="42" t="n"/>
      <c r="J198" s="42" t="n"/>
      <c r="K198" s="42" t="n"/>
      <c r="L198" s="42" t="n"/>
      <c r="BL198" s="0" t="n"/>
    </row>
    <row customFormat="true" ht="25.5" outlineLevel="0" r="199" s="1">
      <c r="A199" s="83" t="s"/>
      <c r="B199" s="84" t="s"/>
      <c r="C199" s="43" t="s"/>
      <c r="D199" s="14" t="s"/>
      <c r="E199" s="26" t="s">
        <v>25</v>
      </c>
      <c r="F199" s="21" t="n">
        <f aca="false" ca="false" dt2D="false" dtr="false" t="normal">SUM(G199:L199)</f>
        <v>0</v>
      </c>
      <c r="G199" s="42" t="n"/>
      <c r="H199" s="42" t="n"/>
      <c r="I199" s="42" t="n"/>
      <c r="J199" s="42" t="n"/>
      <c r="K199" s="42" t="n"/>
      <c r="L199" s="42" t="n"/>
      <c r="BL199" s="0" t="n"/>
    </row>
    <row customFormat="true" ht="14.25" outlineLevel="0" r="200" s="1">
      <c r="A200" s="146" t="s">
        <v>130</v>
      </c>
      <c r="B200" s="147" t="s">
        <v>131</v>
      </c>
      <c r="C200" s="113" t="s">
        <v>133</v>
      </c>
      <c r="D200" s="91" t="s">
        <v>129</v>
      </c>
      <c r="E200" s="98" t="s">
        <v>21</v>
      </c>
      <c r="F200" s="93" t="n">
        <f aca="false" ca="false" dt2D="false" dtr="false" t="normal">F201+F202+F203+F204</f>
        <v>43384.671</v>
      </c>
      <c r="G200" s="93" t="n">
        <f aca="false" ca="false" dt2D="false" dtr="false" t="normal">G201+G202+G203+G204</f>
        <v>0</v>
      </c>
      <c r="H200" s="93" t="n">
        <f aca="false" ca="false" dt2D="false" dtr="false" t="normal">H201+H202+H203+H204</f>
        <v>0</v>
      </c>
      <c r="I200" s="93" t="n">
        <f aca="false" ca="false" dt2D="false" dtr="false" t="normal">I201+I202+I203+I204</f>
        <v>0</v>
      </c>
      <c r="J200" s="152" t="n">
        <f aca="false" ca="false" dt2D="false" dtr="false" t="normal">J201+J202+J203+J204</f>
        <v>14358.662999999999</v>
      </c>
      <c r="K200" s="93" t="n">
        <f aca="false" ca="false" dt2D="false" dtr="false" t="normal">K201+K202+K203+K204</f>
        <v>14513.004</v>
      </c>
      <c r="L200" s="93" t="n">
        <f aca="false" ca="false" dt2D="false" dtr="false" t="normal">L201+L202+L203+L204</f>
        <v>14513.004</v>
      </c>
      <c r="BL200" s="0" t="n"/>
    </row>
    <row customFormat="true" customHeight="true" ht="16.5" outlineLevel="0" r="201" s="1">
      <c r="A201" s="148" t="s"/>
      <c r="B201" s="149" t="s"/>
      <c r="C201" s="114" t="s"/>
      <c r="D201" s="96" t="s"/>
      <c r="E201" s="98" t="s">
        <v>22</v>
      </c>
      <c r="F201" s="93" t="n">
        <f aca="false" ca="false" dt2D="false" dtr="false" t="normal">SUM(G201:L201)</f>
        <v>0</v>
      </c>
      <c r="G201" s="115" t="n"/>
      <c r="H201" s="115" t="n"/>
      <c r="I201" s="115" t="n"/>
      <c r="J201" s="115" t="n"/>
      <c r="K201" s="115" t="n"/>
      <c r="L201" s="115" t="n"/>
      <c r="BL201" s="0" t="n"/>
    </row>
    <row customFormat="true" ht="14.25" outlineLevel="0" r="202" s="1">
      <c r="A202" s="148" t="s"/>
      <c r="B202" s="149" t="s"/>
      <c r="C202" s="114" t="s"/>
      <c r="D202" s="96" t="s"/>
      <c r="E202" s="98" t="s">
        <v>23</v>
      </c>
      <c r="F202" s="93" t="n">
        <f aca="false" ca="false" dt2D="false" dtr="false" t="normal">SUM(G202:L202)</f>
        <v>43384.671</v>
      </c>
      <c r="G202" s="93" t="n">
        <v>0</v>
      </c>
      <c r="H202" s="93" t="n">
        <v>0</v>
      </c>
      <c r="I202" s="93" t="n">
        <v>0</v>
      </c>
      <c r="J202" s="170" t="n">
        <f aca="false" ca="false" dt2D="false" dtr="false" t="normal">14530.032-171.369</f>
        <v>14358.662999999999</v>
      </c>
      <c r="K202" s="169" t="n">
        <v>14513.004</v>
      </c>
      <c r="L202" s="169" t="n">
        <v>14513.004</v>
      </c>
      <c r="BL202" s="0" t="n"/>
    </row>
    <row customFormat="true" customHeight="true" ht="26.25" outlineLevel="0" r="203" s="1">
      <c r="A203" s="148" t="s"/>
      <c r="B203" s="149" t="s"/>
      <c r="C203" s="114" t="s"/>
      <c r="D203" s="96" t="s"/>
      <c r="E203" s="98" t="s">
        <v>24</v>
      </c>
      <c r="F203" s="93" t="n">
        <f aca="false" ca="false" dt2D="false" dtr="false" t="normal">SUM(G203:L203)</f>
        <v>0</v>
      </c>
      <c r="G203" s="115" t="n"/>
      <c r="H203" s="115" t="n"/>
      <c r="I203" s="115" t="n"/>
      <c r="J203" s="115" t="n"/>
      <c r="K203" s="115" t="n"/>
      <c r="L203" s="115" t="n"/>
      <c r="BL203" s="0" t="n"/>
    </row>
    <row customFormat="true" customHeight="true" ht="25.5" outlineLevel="0" r="204" s="1">
      <c r="A204" s="150" t="s"/>
      <c r="B204" s="151" t="s"/>
      <c r="C204" s="116" t="s"/>
      <c r="D204" s="101" t="s"/>
      <c r="E204" s="98" t="s">
        <v>25</v>
      </c>
      <c r="F204" s="93" t="n">
        <f aca="false" ca="false" dt2D="false" dtr="false" t="normal">SUM(G204:L204)</f>
        <v>0</v>
      </c>
      <c r="G204" s="115" t="n"/>
      <c r="H204" s="115" t="n"/>
      <c r="I204" s="115" t="n"/>
      <c r="J204" s="115" t="n"/>
      <c r="K204" s="115" t="n"/>
      <c r="L204" s="115" t="n"/>
      <c r="BL204" s="0" t="n"/>
    </row>
    <row customFormat="true" ht="14.25" outlineLevel="0" r="205" s="1">
      <c r="A205" s="102" t="n"/>
      <c r="B205" s="97" t="s">
        <v>132</v>
      </c>
      <c r="C205" s="113" t="s">
        <v>133</v>
      </c>
      <c r="D205" s="102" t="n"/>
      <c r="E205" s="97" t="s">
        <v>107</v>
      </c>
      <c r="F205" s="93" t="n">
        <f aca="false" ca="false" dt2D="false" dtr="false" t="normal">F206+F207+F208+F209</f>
        <v>482390.79166999995</v>
      </c>
      <c r="G205" s="93" t="n">
        <f aca="false" ca="false" dt2D="false" dtr="false" t="normal">G206+G207+G208+G209</f>
        <v>51452.254109999994</v>
      </c>
      <c r="H205" s="93" t="n">
        <f aca="false" ca="false" dt2D="false" dtr="false" t="normal">H206+H207+H208+H209</f>
        <v>58225.8902</v>
      </c>
      <c r="I205" s="93" t="n">
        <f aca="false" ca="false" dt2D="false" dtr="false" t="normal">I206+I207+I208+I209</f>
        <v>77584.85871999999</v>
      </c>
      <c r="J205" s="169" t="n">
        <f aca="false" ca="false" dt2D="false" dtr="false" t="normal">J206+J207+J208+J209</f>
        <v>112266.34764</v>
      </c>
      <c r="K205" s="169" t="n">
        <f aca="false" ca="false" dt2D="false" dtr="false" t="normal">K206+K207+K208+K209</f>
        <v>89136.643</v>
      </c>
      <c r="L205" s="169" t="n">
        <f aca="false" ca="false" dt2D="false" dtr="false" t="normal">L206+L207+L208+L209</f>
        <v>93724.798</v>
      </c>
      <c r="M205" s="67" t="n"/>
      <c r="BL205" s="0" t="n"/>
    </row>
    <row customFormat="true" customHeight="true" ht="21" outlineLevel="0" r="206" s="1">
      <c r="A206" s="105" t="s"/>
      <c r="B206" s="154" t="s"/>
      <c r="C206" s="114" t="s"/>
      <c r="D206" s="105" t="s"/>
      <c r="E206" s="98" t="s">
        <v>22</v>
      </c>
      <c r="F206" s="93" t="n">
        <f aca="false" ca="false" dt2D="false" dtr="false" t="normal">SUM(G206:L206)</f>
        <v>95915.6186</v>
      </c>
      <c r="G206" s="93" t="n">
        <f aca="false" ca="false" dt2D="false" dtr="false" t="normal">G11+G46+G96+G121+G176</f>
        <v>6960.4524</v>
      </c>
      <c r="H206" s="93" t="n">
        <f aca="false" ca="false" dt2D="false" dtr="false" t="normal">H11+H46+H96+H121+H176</f>
        <v>9555.95025</v>
      </c>
      <c r="I206" s="93" t="n">
        <f aca="false" ca="false" dt2D="false" dtr="false" t="normal">I11+I46+I96+I121+I176</f>
        <v>40641.2622</v>
      </c>
      <c r="J206" s="169" t="n">
        <f aca="false" ca="false" dt2D="false" dtr="false" t="normal">J11+J46+J96+J121+J176</f>
        <v>13018.4042</v>
      </c>
      <c r="K206" s="169" t="n">
        <f aca="false" ca="false" dt2D="false" dtr="false" t="normal">K11+K46+K96+K121+K176</f>
        <v>12938.5971</v>
      </c>
      <c r="L206" s="169" t="n">
        <f aca="false" ca="false" dt2D="false" dtr="false" t="normal">L11+L46+L96+L121+L176</f>
        <v>12800.95245</v>
      </c>
      <c r="M206" s="67" t="n"/>
      <c r="BL206" s="0" t="n"/>
    </row>
    <row customFormat="true" ht="14.25" outlineLevel="0" r="207" s="1">
      <c r="A207" s="105" t="s"/>
      <c r="B207" s="154" t="s"/>
      <c r="C207" s="114" t="s"/>
      <c r="D207" s="105" t="s"/>
      <c r="E207" s="97" t="s">
        <v>23</v>
      </c>
      <c r="F207" s="93" t="n">
        <f aca="false" ca="false" dt2D="false" dtr="false" t="normal">SUM(G207:L207)</f>
        <v>297520.73533999996</v>
      </c>
      <c r="G207" s="93" t="n">
        <f aca="false" ca="false" dt2D="false" dtr="false" t="normal">G12+G47+G97+G122+G177</f>
        <v>18494.5606</v>
      </c>
      <c r="H207" s="93" t="n">
        <f aca="false" ca="false" dt2D="false" dtr="false" t="normal">H12+H47+H97+H122+H177</f>
        <v>32845.26975</v>
      </c>
      <c r="I207" s="93" t="n">
        <f aca="false" ca="false" dt2D="false" dtr="false" t="normal">I12+I47+I97+I122+I177</f>
        <v>15739.4298</v>
      </c>
      <c r="J207" s="169" t="n">
        <f aca="false" ca="false" dt2D="false" dtr="false" t="normal">J12+J47+J97+J122+J177</f>
        <v>80969.99974</v>
      </c>
      <c r="K207" s="169" t="n">
        <f aca="false" ca="false" dt2D="false" dtr="false" t="normal">K12+K47+K97+K122+K177</f>
        <v>72372.8379</v>
      </c>
      <c r="L207" s="169" t="n">
        <f aca="false" ca="false" dt2D="false" dtr="false" t="normal">L12+L47+L97+L122+L177</f>
        <v>77098.63755</v>
      </c>
      <c r="M207" s="67" t="n"/>
      <c r="BL207" s="0" t="n"/>
    </row>
    <row customFormat="true" ht="25.5" outlineLevel="0" r="208" s="1">
      <c r="A208" s="105" t="s"/>
      <c r="B208" s="154" t="s"/>
      <c r="C208" s="114" t="s"/>
      <c r="D208" s="105" t="s"/>
      <c r="E208" s="98" t="s">
        <v>24</v>
      </c>
      <c r="F208" s="93" t="n">
        <f aca="false" ca="false" dt2D="false" dtr="false" t="normal">SUM(G208:L208)</f>
        <v>88954.43772999999</v>
      </c>
      <c r="G208" s="93" t="n">
        <f aca="false" ca="false" dt2D="false" dtr="false" t="normal">G13+G48+G98+G123+G178</f>
        <v>25997.24111</v>
      </c>
      <c r="H208" s="93" t="n">
        <f aca="false" ca="false" dt2D="false" dtr="false" t="normal">H13+H48+H98+H123+H178</f>
        <v>15824.6702</v>
      </c>
      <c r="I208" s="93" t="n">
        <f aca="false" ca="false" dt2D="false" dtr="false" t="normal">I13+I48+I98+I123+I178</f>
        <v>21204.16672</v>
      </c>
      <c r="J208" s="169" t="n">
        <f aca="false" ca="false" dt2D="false" dtr="false" t="normal">J13+J48+J98+J123+J178</f>
        <v>18277.9437</v>
      </c>
      <c r="K208" s="169" t="n">
        <f aca="false" ca="false" dt2D="false" dtr="false" t="normal">K13+K48+K98+K123+K178</f>
        <v>3825.2079999999996</v>
      </c>
      <c r="L208" s="169" t="n">
        <f aca="false" ca="false" dt2D="false" dtr="false" t="normal">L13+L48+L98+L123+L178</f>
        <v>3825.2079999999996</v>
      </c>
      <c r="M208" s="67" t="n"/>
      <c r="BL208" s="0" t="n"/>
    </row>
    <row customFormat="true" ht="25.5" outlineLevel="0" r="209" s="1">
      <c r="A209" s="109" t="s"/>
      <c r="B209" s="155" t="s"/>
      <c r="C209" s="116" t="s"/>
      <c r="D209" s="109" t="s"/>
      <c r="E209" s="98" t="s">
        <v>25</v>
      </c>
      <c r="F209" s="93" t="n">
        <f aca="false" ca="false" dt2D="false" dtr="false" t="normal">SUM(G209:L209)</f>
        <v>0</v>
      </c>
      <c r="G209" s="93" t="n">
        <f aca="false" ca="false" dt2D="false" dtr="false" t="normal">G14+G49+G99+G124+G179</f>
        <v>0</v>
      </c>
      <c r="H209" s="93" t="n">
        <f aca="false" ca="false" dt2D="false" dtr="false" t="normal">H14+H49+H99+H124+H179</f>
        <v>0</v>
      </c>
      <c r="I209" s="93" t="n">
        <f aca="false" ca="false" dt2D="false" dtr="false" t="normal">I14+I49+I99+I124+I179</f>
        <v>0</v>
      </c>
      <c r="J209" s="93" t="n">
        <f aca="false" ca="false" dt2D="false" dtr="false" t="normal">J14+J49+J99+J124+J179</f>
        <v>0</v>
      </c>
      <c r="K209" s="93" t="n">
        <f aca="false" ca="false" dt2D="false" dtr="false" t="normal">K14+K49+K99+K124+K179</f>
        <v>0</v>
      </c>
      <c r="L209" s="93" t="n">
        <f aca="false" ca="false" dt2D="false" dtr="false" t="normal">L14+L49+L99+L124+L179</f>
        <v>0</v>
      </c>
      <c r="M209" s="67" t="n"/>
      <c r="BL209" s="0" t="n"/>
    </row>
    <row customFormat="true" ht="14.25" outlineLevel="0" r="211" s="1">
      <c r="E211" s="2" t="n"/>
      <c r="F211" s="67" t="n"/>
      <c r="BL211" s="0" t="n"/>
    </row>
    <row customFormat="true" ht="14.25" outlineLevel="0" r="219" s="1">
      <c r="E219" s="2" t="n"/>
      <c r="F219" s="67" t="n"/>
      <c r="G219" s="67" t="n"/>
      <c r="H219" s="67" t="n"/>
      <c r="I219" s="67" t="n"/>
      <c r="J219" s="67" t="n"/>
      <c r="K219" s="67" t="n"/>
      <c r="L219" s="67" t="n"/>
      <c r="BL219" s="0" t="n"/>
    </row>
    <row customFormat="true" ht="14.25" outlineLevel="0" r="220" s="1">
      <c r="E220" s="2" t="n"/>
      <c r="F220" s="67" t="n"/>
      <c r="G220" s="67" t="n"/>
      <c r="H220" s="67" t="n"/>
      <c r="I220" s="67" t="n"/>
      <c r="J220" s="67" t="n"/>
      <c r="K220" s="67" t="n"/>
      <c r="L220" s="67" t="n"/>
      <c r="BL220" s="0" t="n"/>
    </row>
    <row customFormat="true" ht="14.25" outlineLevel="0" r="221" s="1">
      <c r="E221" s="2" t="n"/>
      <c r="F221" s="67" t="n"/>
      <c r="G221" s="67" t="n"/>
      <c r="H221" s="67" t="n"/>
      <c r="I221" s="67" t="n"/>
      <c r="J221" s="67" t="n"/>
      <c r="K221" s="67" t="n"/>
      <c r="L221" s="67" t="n"/>
      <c r="BL221" s="0" t="n"/>
    </row>
    <row customFormat="true" ht="14.25" outlineLevel="0" r="222" s="1">
      <c r="E222" s="2" t="n"/>
      <c r="F222" s="67" t="n"/>
      <c r="G222" s="67" t="n"/>
      <c r="H222" s="67" t="n"/>
      <c r="I222" s="67" t="n"/>
      <c r="J222" s="67" t="n"/>
      <c r="K222" s="67" t="n"/>
      <c r="L222" s="67" t="n"/>
      <c r="BL222" s="0" t="n"/>
    </row>
    <row customFormat="true" ht="14.25" outlineLevel="0" r="223" s="1">
      <c r="E223" s="2" t="n"/>
      <c r="F223" s="67" t="n"/>
      <c r="G223" s="67" t="n"/>
      <c r="H223" s="67" t="n"/>
      <c r="I223" s="67" t="n"/>
      <c r="J223" s="67" t="n"/>
      <c r="K223" s="67" t="n"/>
      <c r="L223" s="67" t="n"/>
      <c r="BL223" s="0" t="n"/>
    </row>
  </sheetData>
  <mergeCells count="168">
    <mergeCell ref="O3:Q5"/>
    <mergeCell ref="J1:L1"/>
    <mergeCell ref="G7:L7"/>
    <mergeCell ref="F7:F8"/>
    <mergeCell ref="E7:E8"/>
    <mergeCell ref="D15:D19"/>
    <mergeCell ref="C7:C8"/>
    <mergeCell ref="C10:C14"/>
    <mergeCell ref="C15:C19"/>
    <mergeCell ref="B7:B8"/>
    <mergeCell ref="C25:C29"/>
    <mergeCell ref="D75:D79"/>
    <mergeCell ref="D40:D44"/>
    <mergeCell ref="D150:D154"/>
    <mergeCell ref="D60:D64"/>
    <mergeCell ref="D30:D34"/>
    <mergeCell ref="D165:D169"/>
    <mergeCell ref="D90:D94"/>
    <mergeCell ref="D10:D14"/>
    <mergeCell ref="D170:D174"/>
    <mergeCell ref="D35:D39"/>
    <mergeCell ref="D95:D99"/>
    <mergeCell ref="D160:D164"/>
    <mergeCell ref="D7:D8"/>
    <mergeCell ref="D85:D89"/>
    <mergeCell ref="D130:D134"/>
    <mergeCell ref="D140:D144"/>
    <mergeCell ref="C50:C54"/>
    <mergeCell ref="C90:C94"/>
    <mergeCell ref="C175:C179"/>
    <mergeCell ref="C80:C84"/>
    <mergeCell ref="C130:C134"/>
    <mergeCell ref="C140:C144"/>
    <mergeCell ref="C35:C39"/>
    <mergeCell ref="C170:C174"/>
    <mergeCell ref="A205:A209"/>
    <mergeCell ref="A50:A54"/>
    <mergeCell ref="A20:A24"/>
    <mergeCell ref="A180:A184"/>
    <mergeCell ref="A45:A49"/>
    <mergeCell ref="A135:A139"/>
    <mergeCell ref="A105:A109"/>
    <mergeCell ref="A15:A19"/>
    <mergeCell ref="A10:A14"/>
    <mergeCell ref="A60:A64"/>
    <mergeCell ref="A200:A204"/>
    <mergeCell ref="A170:A174"/>
    <mergeCell ref="A110:A114"/>
    <mergeCell ref="A120:A124"/>
    <mergeCell ref="A80:A84"/>
    <mergeCell ref="A65:A69"/>
    <mergeCell ref="A145:A149"/>
    <mergeCell ref="A115:A119"/>
    <mergeCell ref="A195:A199"/>
    <mergeCell ref="A35:A39"/>
    <mergeCell ref="A160:A164"/>
    <mergeCell ref="A100:A104"/>
    <mergeCell ref="A90:A94"/>
    <mergeCell ref="A190:A194"/>
    <mergeCell ref="A7:A8"/>
    <mergeCell ref="A125:A129"/>
    <mergeCell ref="A165:A169"/>
    <mergeCell ref="A55:A59"/>
    <mergeCell ref="A70:A74"/>
    <mergeCell ref="A155:A159"/>
    <mergeCell ref="A175:A179"/>
    <mergeCell ref="A30:A34"/>
    <mergeCell ref="A25:A29"/>
    <mergeCell ref="A130:A134"/>
    <mergeCell ref="A140:A144"/>
    <mergeCell ref="A185:A189"/>
    <mergeCell ref="A150:A154"/>
    <mergeCell ref="A40:A44"/>
    <mergeCell ref="A95:A99"/>
    <mergeCell ref="A75:A79"/>
    <mergeCell ref="B50:B54"/>
    <mergeCell ref="B80:B84"/>
    <mergeCell ref="B70:B74"/>
    <mergeCell ref="B165:B169"/>
    <mergeCell ref="B150:B154"/>
    <mergeCell ref="B15:B19"/>
    <mergeCell ref="B205:B209"/>
    <mergeCell ref="B130:B134"/>
    <mergeCell ref="B85:B89"/>
    <mergeCell ref="B25:B29"/>
    <mergeCell ref="B95:B99"/>
    <mergeCell ref="B155:B159"/>
    <mergeCell ref="B20:B24"/>
    <mergeCell ref="B185:B189"/>
    <mergeCell ref="B120:B124"/>
    <mergeCell ref="B140:B144"/>
    <mergeCell ref="B125:B129"/>
    <mergeCell ref="B105:B109"/>
    <mergeCell ref="B115:B119"/>
    <mergeCell ref="B190:B194"/>
    <mergeCell ref="B145:B149"/>
    <mergeCell ref="B160:B164"/>
    <mergeCell ref="B200:B204"/>
    <mergeCell ref="B110:B114"/>
    <mergeCell ref="B40:B44"/>
    <mergeCell ref="B65:B69"/>
    <mergeCell ref="B90:B94"/>
    <mergeCell ref="B35:B39"/>
    <mergeCell ref="B75:B79"/>
    <mergeCell ref="B175:B179"/>
    <mergeCell ref="B60:B64"/>
    <mergeCell ref="B195:B199"/>
    <mergeCell ref="C205:C209"/>
    <mergeCell ref="C150:C154"/>
    <mergeCell ref="C70:C74"/>
    <mergeCell ref="C55:C59"/>
    <mergeCell ref="C75:C79"/>
    <mergeCell ref="C65:C69"/>
    <mergeCell ref="C20:C24"/>
    <mergeCell ref="C165:C169"/>
    <mergeCell ref="C100:C104"/>
    <mergeCell ref="C180:C184"/>
    <mergeCell ref="C85:C89"/>
    <mergeCell ref="C40:C44"/>
    <mergeCell ref="C115:C119"/>
    <mergeCell ref="C200:C204"/>
    <mergeCell ref="C125:C129"/>
    <mergeCell ref="C190:C194"/>
    <mergeCell ref="C135:C139"/>
    <mergeCell ref="C155:C159"/>
    <mergeCell ref="C110:C114"/>
    <mergeCell ref="C105:C109"/>
    <mergeCell ref="C160:C164"/>
    <mergeCell ref="C185:C189"/>
    <mergeCell ref="C60:C64"/>
    <mergeCell ref="C45:C49"/>
    <mergeCell ref="C30:C34"/>
    <mergeCell ref="C95:C99"/>
    <mergeCell ref="C120:C124"/>
    <mergeCell ref="C145:C149"/>
    <mergeCell ref="C195:C199"/>
    <mergeCell ref="D25:D29"/>
    <mergeCell ref="D205:D209"/>
    <mergeCell ref="D125:D129"/>
    <mergeCell ref="D115:D119"/>
    <mergeCell ref="D175:D179"/>
    <mergeCell ref="D135:D139"/>
    <mergeCell ref="D55:D59"/>
    <mergeCell ref="D50:D54"/>
    <mergeCell ref="D195:D199"/>
    <mergeCell ref="D120:D124"/>
    <mergeCell ref="D105:D109"/>
    <mergeCell ref="D65:D69"/>
    <mergeCell ref="D80:D84"/>
    <mergeCell ref="D70:D74"/>
    <mergeCell ref="D190:D194"/>
    <mergeCell ref="D20:D24"/>
    <mergeCell ref="D185:D189"/>
    <mergeCell ref="D110:D114"/>
    <mergeCell ref="D200:D204"/>
    <mergeCell ref="D155:D159"/>
    <mergeCell ref="D180:D184"/>
    <mergeCell ref="D100:D104"/>
    <mergeCell ref="D145:D149"/>
    <mergeCell ref="D45:D49"/>
    <mergeCell ref="B55:B59"/>
    <mergeCell ref="B100:B104"/>
    <mergeCell ref="B10:B14"/>
    <mergeCell ref="B45:B49"/>
    <mergeCell ref="B180:B184"/>
    <mergeCell ref="B170:B174"/>
    <mergeCell ref="B135:B139"/>
    <mergeCell ref="B30:B34"/>
  </mergeCells>
  <pageMargins bottom="0.472440928220749" footer="0.511811017990112" header="0.511811017990112" left="0.118110232055187" right="0.118110232055187" top="1.18110227584839"/>
  <pageSetup fitToHeight="0" fitToWidth="1" orientation="landscape" paperHeight="297mm" paperSize="9" paperWidth="210mm" scale="100"/>
  <headerFooter>
    <oddHeader>&amp;C&amp;11&amp;"Calibri,Regular"Страница  &amp;P из &amp;N&amp;12&amp;"-,Regular"</oddHeader>
  </headerFooter>
  <rowBreaks count="6" manualBreakCount="6">
    <brk id="29" man="true" max="16383"/>
    <brk id="54" man="true" max="16383"/>
    <brk id="79" man="true" max="16383"/>
    <brk id="109" man="true" max="16383"/>
    <brk id="144" man="true" max="16383"/>
    <brk id="174" man="true" max="16383"/>
  </rowBreaks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BL223"/>
  <sheetViews>
    <sheetView showZeros="true" workbookViewId="0">
      <pane activePane="bottomRight" state="frozen" topLeftCell="E10" xSplit="4" ySplit="9"/>
    </sheetView>
  </sheetViews>
  <sheetFormatPr baseColWidth="8" customHeight="false" defaultColWidth="9.28515615814805" defaultRowHeight="14.25" zeroHeight="false"/>
  <cols>
    <col customWidth="true" max="1" min="1" outlineLevel="0" style="1" width="5.85546881277651"/>
    <col customWidth="true" max="2" min="2" outlineLevel="0" style="1" width="44.1406237867613"/>
    <col customWidth="true" max="3" min="3" outlineLevel="0" style="1" width="13.9999996616676"/>
    <col customWidth="true" max="4" min="4" outlineLevel="0" style="1" width="26.0000003383324"/>
    <col customWidth="true" max="5" min="5" outlineLevel="0" style="2" width="18.2851563273142"/>
    <col customWidth="true" max="6" min="6" outlineLevel="0" style="1" width="18.5703123162961"/>
    <col customWidth="true" max="7" min="7" outlineLevel="0" style="1" width="15.1406249709246"/>
    <col customWidth="true" max="8" min="8" outlineLevel="0" style="1" width="15.7109369488883"/>
    <col customWidth="true" max="9" min="9" outlineLevel="0" style="1" width="17.4257812982388"/>
    <col customWidth="true" max="10" min="10" outlineLevel="0" style="1" width="16.4257818057373"/>
    <col customWidth="true" max="11" min="11" outlineLevel="0" style="1" width="15.1406249709246"/>
    <col customWidth="true" max="12" min="12" outlineLevel="0" style="1" width="16"/>
    <col customWidth="true" max="13" min="13" outlineLevel="0" style="1" width="17.4257812982388"/>
    <col customWidth="true" max="63" min="14" outlineLevel="0" style="1" width="9.00000016916618"/>
    <col customWidth="true" max="64" min="64" outlineLevel="0" width="9.71093728722066"/>
  </cols>
  <sheetData>
    <row customHeight="true" ht="69.75" outlineLevel="0" r="1">
      <c r="J1" s="3" t="s">
        <v>0</v>
      </c>
      <c r="K1" s="3" t="s"/>
      <c r="L1" s="3" t="s"/>
    </row>
    <row customHeight="true" ht="30.9500007629395" outlineLevel="0" r="2"/>
    <row customHeight="true" ht="16.7000007629395" outlineLevel="0" r="3">
      <c r="C3" s="4" t="n"/>
      <c r="D3" s="4" t="n"/>
      <c r="E3" s="5" t="s">
        <v>1</v>
      </c>
      <c r="F3" s="5" t="n"/>
      <c r="G3" s="4" t="n"/>
      <c r="H3" s="4" t="n"/>
      <c r="I3" s="6" t="n"/>
      <c r="J3" s="6" t="n"/>
      <c r="O3" s="3" t="n"/>
      <c r="P3" s="3" t="s"/>
      <c r="Q3" s="3" t="s"/>
    </row>
    <row customHeight="true" ht="20.25" outlineLevel="0" r="4">
      <c r="C4" s="4" t="n"/>
      <c r="D4" s="4" t="n"/>
      <c r="E4" s="5" t="s">
        <v>2</v>
      </c>
      <c r="F4" s="5" t="n"/>
      <c r="G4" s="4" t="n"/>
      <c r="H4" s="4" t="n"/>
      <c r="I4" s="4" t="n"/>
      <c r="J4" s="4" t="n"/>
      <c r="O4" s="3" t="s"/>
      <c r="P4" s="3" t="s"/>
      <c r="Q4" s="3" t="s"/>
    </row>
    <row customHeight="true" ht="11.8500003814697" outlineLevel="0" r="5">
      <c r="C5" s="4" t="n"/>
      <c r="D5" s="4" t="n"/>
      <c r="E5" s="5" t="n"/>
      <c r="F5" s="5" t="n"/>
      <c r="G5" s="4" t="n"/>
      <c r="H5" s="4" t="n"/>
      <c r="I5" s="4" t="n"/>
      <c r="J5" s="4" t="n"/>
      <c r="O5" s="3" t="s"/>
      <c r="P5" s="3" t="s"/>
      <c r="Q5" s="3" t="s"/>
    </row>
    <row customHeight="true" ht="11.8500003814697" outlineLevel="0" r="6"/>
    <row customHeight="true" ht="29.25" outlineLevel="0" r="7">
      <c r="A7" s="7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156" t="s">
        <v>9</v>
      </c>
      <c r="H7" s="157" t="s"/>
      <c r="I7" s="157" t="s"/>
      <c r="J7" s="157" t="s"/>
      <c r="K7" s="157" t="s"/>
      <c r="L7" s="158" t="s"/>
    </row>
    <row customHeight="true" ht="34.5" outlineLevel="0" r="8">
      <c r="A8" s="13" t="s"/>
      <c r="B8" s="14" t="s"/>
      <c r="C8" s="14" t="s"/>
      <c r="D8" s="14" t="s"/>
      <c r="E8" s="14" t="s"/>
      <c r="F8" s="14" t="s"/>
      <c r="G8" s="92" t="s">
        <v>10</v>
      </c>
      <c r="H8" s="92" t="n">
        <v>2023</v>
      </c>
      <c r="I8" s="87" t="n">
        <v>2024</v>
      </c>
      <c r="J8" s="87" t="n">
        <v>2025</v>
      </c>
      <c r="K8" s="87" t="n">
        <v>2026</v>
      </c>
      <c r="L8" s="87" t="n">
        <v>2027</v>
      </c>
      <c r="M8" s="87" t="n">
        <v>2027</v>
      </c>
    </row>
    <row outlineLevel="0" r="9">
      <c r="A9" s="15" t="s">
        <v>11</v>
      </c>
      <c r="B9" s="17" t="s">
        <v>12</v>
      </c>
      <c r="C9" s="15" t="s">
        <v>13</v>
      </c>
      <c r="D9" s="15" t="s">
        <v>14</v>
      </c>
      <c r="E9" s="15" t="s">
        <v>15</v>
      </c>
      <c r="F9" s="15" t="s">
        <v>16</v>
      </c>
      <c r="G9" s="159" t="n">
        <v>7</v>
      </c>
      <c r="H9" s="159" t="n">
        <v>8</v>
      </c>
      <c r="I9" s="88" t="n">
        <v>9</v>
      </c>
      <c r="J9" s="88" t="n">
        <v>10</v>
      </c>
      <c r="K9" s="88" t="n">
        <v>11</v>
      </c>
      <c r="L9" s="88" t="n">
        <v>12</v>
      </c>
      <c r="M9" s="88" t="n">
        <v>13</v>
      </c>
    </row>
    <row outlineLevel="0" r="10">
      <c r="A10" s="89" t="s">
        <v>17</v>
      </c>
      <c r="B10" s="90" t="s">
        <v>18</v>
      </c>
      <c r="C10" s="89" t="s">
        <v>133</v>
      </c>
      <c r="D10" s="91" t="s">
        <v>20</v>
      </c>
      <c r="E10" s="132" t="s">
        <v>21</v>
      </c>
      <c r="F10" s="93" t="n">
        <f aca="false" ca="false" dt2D="false" dtr="false" t="normal">F11+F12+F13+F14</f>
        <v>0</v>
      </c>
      <c r="G10" s="93" t="n">
        <f aca="false" ca="false" dt2D="false" dtr="false" t="normal">G11+G12+G13+G14</f>
        <v>0</v>
      </c>
      <c r="H10" s="93" t="n">
        <f aca="false" ca="false" dt2D="false" dtr="false" t="normal">H11+H12+H13+H14</f>
        <v>0</v>
      </c>
      <c r="I10" s="93" t="n">
        <f aca="false" ca="false" dt2D="false" dtr="false" t="normal">I11+I12+I13+I14</f>
        <v>0</v>
      </c>
      <c r="J10" s="93" t="n">
        <f aca="false" ca="false" dt2D="false" dtr="false" t="normal">J11+J12+J13+J14</f>
        <v>0</v>
      </c>
      <c r="K10" s="93" t="n">
        <f aca="false" ca="false" dt2D="false" dtr="false" t="normal">K11+K12+K13+K14</f>
        <v>0</v>
      </c>
      <c r="L10" s="93" t="n">
        <f aca="false" ca="false" dt2D="false" dtr="false" t="normal">L11+L12+L13+L14</f>
        <v>0</v>
      </c>
      <c r="M10" s="93" t="n">
        <f aca="false" ca="false" dt2D="false" dtr="false" t="normal">M11+M12+M13+M14</f>
        <v>0</v>
      </c>
    </row>
    <row ht="25.5" outlineLevel="0" r="11">
      <c r="A11" s="94" t="s"/>
      <c r="B11" s="95" t="s"/>
      <c r="C11" s="94" t="s"/>
      <c r="D11" s="96" t="s"/>
      <c r="E11" s="121" t="s">
        <v>22</v>
      </c>
      <c r="F11" s="93" t="n">
        <f aca="false" ca="false" dt2D="false" dtr="false" t="normal">SUM(G11:L11)</f>
        <v>0</v>
      </c>
      <c r="G11" s="93" t="n">
        <f aca="false" ca="false" dt2D="false" dtr="false" t="normal">G16</f>
        <v>0</v>
      </c>
      <c r="H11" s="93" t="n">
        <f aca="false" ca="false" dt2D="false" dtr="false" t="normal">H16</f>
        <v>0</v>
      </c>
      <c r="I11" s="93" t="n">
        <f aca="false" ca="false" dt2D="false" dtr="false" t="normal">I16</f>
        <v>0</v>
      </c>
      <c r="J11" s="93" t="n">
        <f aca="false" ca="false" dt2D="false" dtr="false" t="normal">J16</f>
        <v>0</v>
      </c>
      <c r="K11" s="93" t="n">
        <f aca="false" ca="false" dt2D="false" dtr="false" t="normal">K16</f>
        <v>0</v>
      </c>
      <c r="L11" s="93" t="n">
        <f aca="false" ca="false" dt2D="false" dtr="false" t="normal">L16</f>
        <v>0</v>
      </c>
      <c r="M11" s="93" t="n">
        <f aca="false" ca="false" dt2D="false" dtr="false" t="normal">M16</f>
        <v>0</v>
      </c>
    </row>
    <row outlineLevel="0" r="12">
      <c r="A12" s="94" t="s"/>
      <c r="B12" s="95" t="s"/>
      <c r="C12" s="94" t="s"/>
      <c r="D12" s="96" t="s"/>
      <c r="E12" s="97" t="s">
        <v>23</v>
      </c>
      <c r="F12" s="93" t="n">
        <f aca="false" ca="false" dt2D="false" dtr="false" t="normal">SUM(G12:L12)</f>
        <v>0</v>
      </c>
      <c r="G12" s="93" t="n">
        <f aca="false" ca="false" dt2D="false" dtr="false" t="normal">G17</f>
        <v>0</v>
      </c>
      <c r="H12" s="93" t="n">
        <f aca="false" ca="false" dt2D="false" dtr="false" t="normal">H17</f>
        <v>0</v>
      </c>
      <c r="I12" s="93" t="n">
        <f aca="false" ca="false" dt2D="false" dtr="false" t="normal">I17</f>
        <v>0</v>
      </c>
      <c r="J12" s="93" t="n">
        <f aca="false" ca="false" dt2D="false" dtr="false" t="normal">J17</f>
        <v>0</v>
      </c>
      <c r="K12" s="93" t="n">
        <f aca="false" ca="false" dt2D="false" dtr="false" t="normal">K17</f>
        <v>0</v>
      </c>
      <c r="L12" s="93" t="n">
        <f aca="false" ca="false" dt2D="false" dtr="false" t="normal">L17</f>
        <v>0</v>
      </c>
      <c r="M12" s="93" t="n">
        <f aca="false" ca="false" dt2D="false" dtr="false" t="normal">M17</f>
        <v>0</v>
      </c>
    </row>
    <row ht="25.5" outlineLevel="0" r="13">
      <c r="A13" s="94" t="s"/>
      <c r="B13" s="95" t="s"/>
      <c r="C13" s="94" t="s"/>
      <c r="D13" s="96" t="s"/>
      <c r="E13" s="98" t="s">
        <v>24</v>
      </c>
      <c r="F13" s="93" t="n">
        <f aca="false" ca="false" dt2D="false" dtr="false" t="normal">SUM(G13:L13)</f>
        <v>0</v>
      </c>
      <c r="G13" s="93" t="n">
        <f aca="false" ca="false" dt2D="false" dtr="false" t="normal">G18</f>
        <v>0</v>
      </c>
      <c r="H13" s="93" t="n">
        <f aca="false" ca="false" dt2D="false" dtr="false" t="normal">H18</f>
        <v>0</v>
      </c>
      <c r="I13" s="93" t="n">
        <f aca="false" ca="false" dt2D="false" dtr="false" t="normal">I18</f>
        <v>0</v>
      </c>
      <c r="J13" s="93" t="n">
        <f aca="false" ca="false" dt2D="false" dtr="false" t="normal">J18</f>
        <v>0</v>
      </c>
      <c r="K13" s="93" t="n">
        <f aca="false" ca="false" dt2D="false" dtr="false" t="normal">K18</f>
        <v>0</v>
      </c>
      <c r="L13" s="93" t="n">
        <f aca="false" ca="false" dt2D="false" dtr="false" t="normal">L18</f>
        <v>0</v>
      </c>
      <c r="M13" s="93" t="n">
        <f aca="false" ca="false" dt2D="false" dtr="false" t="normal">M18</f>
        <v>0</v>
      </c>
    </row>
    <row ht="25.5" outlineLevel="0" r="14">
      <c r="A14" s="99" t="s"/>
      <c r="B14" s="100" t="s"/>
      <c r="C14" s="99" t="s"/>
      <c r="D14" s="101" t="s"/>
      <c r="E14" s="98" t="s">
        <v>25</v>
      </c>
      <c r="F14" s="93" t="n">
        <f aca="false" ca="false" dt2D="false" dtr="false" t="normal">SUM(G14:L14)</f>
        <v>0</v>
      </c>
      <c r="G14" s="93" t="n">
        <f aca="false" ca="false" dt2D="false" dtr="false" t="normal">G19</f>
        <v>0</v>
      </c>
      <c r="H14" s="93" t="n">
        <f aca="false" ca="false" dt2D="false" dtr="false" t="normal">H19</f>
        <v>0</v>
      </c>
      <c r="I14" s="93" t="n">
        <f aca="false" ca="false" dt2D="false" dtr="false" t="normal">I19</f>
        <v>0</v>
      </c>
      <c r="J14" s="93" t="n">
        <f aca="false" ca="false" dt2D="false" dtr="false" t="normal">J19</f>
        <v>0</v>
      </c>
      <c r="K14" s="93" t="n">
        <f aca="false" ca="false" dt2D="false" dtr="false" t="normal">K19</f>
        <v>0</v>
      </c>
      <c r="L14" s="93" t="n">
        <f aca="false" ca="false" dt2D="false" dtr="false" t="normal">L19</f>
        <v>0</v>
      </c>
      <c r="M14" s="93" t="n">
        <f aca="false" ca="false" dt2D="false" dtr="false" t="normal">M19</f>
        <v>0</v>
      </c>
    </row>
    <row outlineLevel="0" r="15">
      <c r="A15" s="102" t="n"/>
      <c r="B15" s="103" t="s">
        <v>26</v>
      </c>
      <c r="C15" s="104" t="s">
        <v>133</v>
      </c>
      <c r="D15" s="98" t="s">
        <v>27</v>
      </c>
      <c r="E15" s="97" t="s">
        <v>21</v>
      </c>
      <c r="F15" s="93" t="n">
        <f aca="false" ca="false" dt2D="false" dtr="false" t="normal">SUM(F16:F19)</f>
        <v>0</v>
      </c>
      <c r="G15" s="93" t="n">
        <f aca="false" ca="false" dt2D="false" dtr="false" t="normal">G21+G22+G23+G24</f>
        <v>0</v>
      </c>
      <c r="H15" s="93" t="n">
        <f aca="false" ca="false" dt2D="false" dtr="false" t="normal">H21+H22+H23+H24</f>
        <v>0</v>
      </c>
      <c r="I15" s="93" t="n">
        <f aca="false" ca="false" dt2D="false" dtr="false" t="normal">I21+I22+I23+I24</f>
        <v>0</v>
      </c>
      <c r="J15" s="93" t="n">
        <f aca="false" ca="false" dt2D="false" dtr="false" t="normal">J21+J22+J23+J24</f>
        <v>0</v>
      </c>
      <c r="K15" s="93" t="n">
        <f aca="false" ca="false" dt2D="false" dtr="false" t="normal">K21+K22+K23+K24</f>
        <v>0</v>
      </c>
      <c r="L15" s="93" t="n">
        <f aca="false" ca="false" dt2D="false" dtr="false" t="normal">L21+L22+L23+L24</f>
        <v>0</v>
      </c>
      <c r="M15" s="93" t="n">
        <f aca="false" ca="false" dt2D="false" dtr="false" t="normal">M21+M22+M23+M24</f>
        <v>0</v>
      </c>
    </row>
    <row customHeight="true" ht="17.25" outlineLevel="0" r="16">
      <c r="A16" s="105" t="s"/>
      <c r="B16" s="106" t="s"/>
      <c r="C16" s="107" t="s"/>
      <c r="D16" s="108" t="s"/>
      <c r="E16" s="98" t="s">
        <v>22</v>
      </c>
      <c r="F16" s="93" t="n">
        <f aca="false" ca="false" dt2D="false" dtr="false" t="normal">SUM(G16:L16)</f>
        <v>0</v>
      </c>
      <c r="G16" s="93" t="n">
        <f aca="false" ca="false" dt2D="false" dtr="false" t="normal">G21+G26+G31+G36+G41</f>
        <v>0</v>
      </c>
      <c r="H16" s="93" t="n">
        <f aca="false" ca="false" dt2D="false" dtr="false" t="normal">H21+H26+H31+H36+H41</f>
        <v>0</v>
      </c>
      <c r="I16" s="93" t="n">
        <f aca="false" ca="false" dt2D="false" dtr="false" t="normal">I21+I26+I31+I36+I41</f>
        <v>0</v>
      </c>
      <c r="J16" s="93" t="n">
        <f aca="false" ca="false" dt2D="false" dtr="false" t="normal">J21+J26+J31+J36+J41</f>
        <v>0</v>
      </c>
      <c r="K16" s="93" t="n">
        <f aca="false" ca="false" dt2D="false" dtr="false" t="normal">K21+K26+K31+K36+K41</f>
        <v>0</v>
      </c>
      <c r="L16" s="93" t="n">
        <f aca="false" ca="false" dt2D="false" dtr="false" t="normal">L21+L26+L31+L36+L41</f>
        <v>0</v>
      </c>
      <c r="M16" s="93" t="n">
        <f aca="false" ca="false" dt2D="false" dtr="false" t="normal">M21+M26+M31+M36+M41</f>
        <v>0</v>
      </c>
    </row>
    <row outlineLevel="0" r="17">
      <c r="A17" s="105" t="s"/>
      <c r="B17" s="106" t="s"/>
      <c r="C17" s="107" t="s"/>
      <c r="D17" s="108" t="s"/>
      <c r="E17" s="97" t="s">
        <v>23</v>
      </c>
      <c r="F17" s="93" t="n">
        <f aca="false" ca="false" dt2D="false" dtr="false" t="normal">SUM(G17:L17)</f>
        <v>0</v>
      </c>
      <c r="G17" s="93" t="n">
        <f aca="false" ca="false" dt2D="false" dtr="false" t="normal">G22+G27+G32+G37+G42</f>
        <v>0</v>
      </c>
      <c r="H17" s="93" t="n">
        <f aca="false" ca="false" dt2D="false" dtr="false" t="normal">H22+H27+H32+H37+H42</f>
        <v>0</v>
      </c>
      <c r="I17" s="93" t="n">
        <f aca="false" ca="false" dt2D="false" dtr="false" t="normal">I22+I27+I32+I37+I42</f>
        <v>0</v>
      </c>
      <c r="J17" s="93" t="n">
        <f aca="false" ca="false" dt2D="false" dtr="false" t="normal">J22+J27+J32+J37+J42</f>
        <v>0</v>
      </c>
      <c r="K17" s="93" t="n">
        <f aca="false" ca="false" dt2D="false" dtr="false" t="normal">K22+K27+K32+K37+K42</f>
        <v>0</v>
      </c>
      <c r="L17" s="93" t="n">
        <f aca="false" ca="false" dt2D="false" dtr="false" t="normal">L22+L27+L32+L37+L42</f>
        <v>0</v>
      </c>
      <c r="M17" s="93" t="n">
        <f aca="false" ca="false" dt2D="false" dtr="false" t="normal">M22+M27+M32+M37+M42</f>
        <v>0</v>
      </c>
    </row>
    <row customHeight="true" ht="24.75" outlineLevel="0" r="18">
      <c r="A18" s="105" t="s"/>
      <c r="B18" s="106" t="s"/>
      <c r="C18" s="107" t="s"/>
      <c r="D18" s="108" t="s"/>
      <c r="E18" s="98" t="s">
        <v>24</v>
      </c>
      <c r="F18" s="93" t="n">
        <f aca="false" ca="false" dt2D="false" dtr="false" t="normal">SUM(G18:L18)</f>
        <v>0</v>
      </c>
      <c r="G18" s="93" t="n">
        <f aca="false" ca="false" dt2D="false" dtr="false" t="normal">G23+G28+G33+G38+G43</f>
        <v>0</v>
      </c>
      <c r="H18" s="93" t="n">
        <f aca="false" ca="false" dt2D="false" dtr="false" t="normal">H23+H28+H33+H38+H43</f>
        <v>0</v>
      </c>
      <c r="I18" s="93" t="n">
        <f aca="false" ca="false" dt2D="false" dtr="false" t="normal">I23+I28+I33+I38+I43</f>
        <v>0</v>
      </c>
      <c r="J18" s="93" t="n">
        <f aca="false" ca="false" dt2D="false" dtr="false" t="normal">J23+J28+J33+J38+J43</f>
        <v>0</v>
      </c>
      <c r="K18" s="93" t="n">
        <f aca="false" ca="false" dt2D="false" dtr="false" t="normal">K23+K28+K33+K38+K43</f>
        <v>0</v>
      </c>
      <c r="L18" s="93" t="n">
        <f aca="false" ca="false" dt2D="false" dtr="false" t="normal">L23+L28+L33+L38+L43</f>
        <v>0</v>
      </c>
      <c r="M18" s="93" t="n">
        <f aca="false" ca="false" dt2D="false" dtr="false" t="normal">M23+M28+M33+M38+M43</f>
        <v>0</v>
      </c>
    </row>
    <row customHeight="true" ht="26.1000003814697" outlineLevel="0" r="19">
      <c r="A19" s="109" t="s"/>
      <c r="B19" s="110" t="s"/>
      <c r="C19" s="111" t="s"/>
      <c r="D19" s="112" t="s"/>
      <c r="E19" s="98" t="s">
        <v>25</v>
      </c>
      <c r="F19" s="93" t="n">
        <f aca="false" ca="false" dt2D="false" dtr="false" t="normal">SUM(G19:L19)</f>
        <v>0</v>
      </c>
      <c r="G19" s="93" t="n">
        <f aca="false" ca="false" dt2D="false" dtr="false" t="normal">G24+G29+G34+G39+G44</f>
        <v>0</v>
      </c>
      <c r="H19" s="93" t="n">
        <f aca="false" ca="false" dt2D="false" dtr="false" t="normal">H24+H29+H34+H39+H44</f>
        <v>0</v>
      </c>
      <c r="I19" s="93" t="n">
        <f aca="false" ca="false" dt2D="false" dtr="false" t="normal">I24+I29+I34+I39+I44</f>
        <v>0</v>
      </c>
      <c r="J19" s="93" t="n">
        <f aca="false" ca="false" dt2D="false" dtr="false" t="normal">J24+J29+J34+J39+J44</f>
        <v>0</v>
      </c>
      <c r="K19" s="93" t="n">
        <f aca="false" ca="false" dt2D="false" dtr="false" t="normal">K24+K29+K34+K39+K44</f>
        <v>0</v>
      </c>
      <c r="L19" s="93" t="n">
        <f aca="false" ca="false" dt2D="false" dtr="false" t="normal">L24+L29+L34+L39+L44</f>
        <v>0</v>
      </c>
      <c r="M19" s="93" t="n">
        <f aca="false" ca="false" dt2D="false" dtr="false" t="normal">M24+M29+M34+M39+M44</f>
        <v>0</v>
      </c>
    </row>
    <row customHeight="true" ht="27.75" outlineLevel="0" r="20">
      <c r="A20" s="113" t="s">
        <v>28</v>
      </c>
      <c r="B20" s="98" t="s">
        <v>29</v>
      </c>
      <c r="C20" s="113" t="s">
        <v>133</v>
      </c>
      <c r="D20" s="98" t="s">
        <v>30</v>
      </c>
      <c r="E20" s="97" t="s">
        <v>21</v>
      </c>
      <c r="F20" s="93" t="n">
        <f aca="false" ca="false" dt2D="false" dtr="false" t="normal">SUM(G20:L20)</f>
        <v>0</v>
      </c>
      <c r="G20" s="93" t="n">
        <f aca="false" ca="false" dt2D="false" dtr="false" t="normal">G21+G22+G23+G24</f>
        <v>0</v>
      </c>
      <c r="H20" s="93" t="n">
        <f aca="false" ca="false" dt2D="false" dtr="false" t="normal">H21+H22+H23+H24</f>
        <v>0</v>
      </c>
      <c r="I20" s="93" t="n">
        <f aca="false" ca="false" dt2D="false" dtr="false" t="normal">I21+I22+I23+I24</f>
        <v>0</v>
      </c>
      <c r="J20" s="93" t="n">
        <f aca="false" ca="false" dt2D="false" dtr="false" t="normal">J21+J22+J23+J24</f>
        <v>0</v>
      </c>
      <c r="K20" s="93" t="n">
        <f aca="false" ca="false" dt2D="false" dtr="false" t="normal">K21+K22+K23+K24</f>
        <v>0</v>
      </c>
      <c r="L20" s="93" t="n">
        <f aca="false" ca="false" dt2D="false" dtr="false" t="normal">L21+L22+L23+L24</f>
        <v>0</v>
      </c>
      <c r="M20" s="93" t="n">
        <f aca="false" ca="false" dt2D="false" dtr="false" t="normal">M21+M22+M23+M24</f>
        <v>0</v>
      </c>
    </row>
    <row customHeight="true" ht="27" outlineLevel="0" r="21">
      <c r="A21" s="114" t="s"/>
      <c r="B21" s="108" t="s"/>
      <c r="C21" s="114" t="s"/>
      <c r="D21" s="108" t="s"/>
      <c r="E21" s="98" t="s">
        <v>22</v>
      </c>
      <c r="F21" s="93" t="n">
        <f aca="false" ca="false" dt2D="false" dtr="false" t="normal">SUM(G21:L21)</f>
        <v>0</v>
      </c>
      <c r="G21" s="115" t="n"/>
      <c r="H21" s="115" t="n"/>
      <c r="I21" s="115" t="n"/>
      <c r="J21" s="115" t="n"/>
      <c r="K21" s="115" t="n"/>
      <c r="L21" s="115" t="n"/>
      <c r="M21" s="115" t="n"/>
    </row>
    <row customHeight="true" ht="26.25" outlineLevel="0" r="22">
      <c r="A22" s="114" t="s"/>
      <c r="B22" s="108" t="s"/>
      <c r="C22" s="114" t="s"/>
      <c r="D22" s="108" t="s"/>
      <c r="E22" s="97" t="s">
        <v>23</v>
      </c>
      <c r="F22" s="93" t="n">
        <f aca="false" ca="false" dt2D="false" dtr="false" t="normal">SUM(G22:L22)</f>
        <v>0</v>
      </c>
      <c r="G22" s="115" t="n"/>
      <c r="H22" s="115" t="n"/>
      <c r="I22" s="115" t="n"/>
      <c r="J22" s="115" t="n"/>
      <c r="K22" s="115" t="n"/>
      <c r="L22" s="115" t="n"/>
      <c r="M22" s="115" t="n"/>
    </row>
    <row customHeight="true" ht="26.25" outlineLevel="0" r="23">
      <c r="A23" s="114" t="s"/>
      <c r="B23" s="108" t="s"/>
      <c r="C23" s="114" t="s"/>
      <c r="D23" s="108" t="s"/>
      <c r="E23" s="98" t="s">
        <v>24</v>
      </c>
      <c r="F23" s="93" t="n">
        <f aca="false" ca="false" dt2D="false" dtr="false" t="normal">SUM(G23:L23)</f>
        <v>0</v>
      </c>
      <c r="G23" s="115" t="n"/>
      <c r="H23" s="115" t="n"/>
      <c r="I23" s="115" t="n"/>
      <c r="J23" s="115" t="n"/>
      <c r="K23" s="115" t="n"/>
      <c r="L23" s="115" t="n"/>
      <c r="M23" s="115" t="n"/>
    </row>
    <row customHeight="true" ht="33.75" outlineLevel="0" r="24">
      <c r="A24" s="116" t="s"/>
      <c r="B24" s="112" t="s"/>
      <c r="C24" s="116" t="s"/>
      <c r="D24" s="112" t="s"/>
      <c r="E24" s="98" t="s">
        <v>25</v>
      </c>
      <c r="F24" s="93" t="n">
        <f aca="false" ca="false" dt2D="false" dtr="false" t="normal">SUM(G24:L24)</f>
        <v>0</v>
      </c>
      <c r="G24" s="115" t="n"/>
      <c r="H24" s="115" t="n"/>
      <c r="I24" s="115" t="n"/>
      <c r="J24" s="115" t="n"/>
      <c r="K24" s="115" t="n"/>
      <c r="L24" s="115" t="n"/>
      <c r="M24" s="115" t="n"/>
    </row>
    <row outlineLevel="0" r="25">
      <c r="A25" s="117" t="s">
        <v>31</v>
      </c>
      <c r="B25" s="98" t="s">
        <v>32</v>
      </c>
      <c r="C25" s="113" t="s">
        <v>133</v>
      </c>
      <c r="D25" s="98" t="s">
        <v>33</v>
      </c>
      <c r="E25" s="97" t="s">
        <v>21</v>
      </c>
      <c r="F25" s="93" t="n">
        <f aca="false" ca="false" dt2D="false" dtr="false" t="normal">SUM(F26:F29)</f>
        <v>0</v>
      </c>
      <c r="G25" s="93" t="n">
        <f aca="false" ca="false" dt2D="false" dtr="false" t="normal">G26+G27+G28+G29</f>
        <v>0</v>
      </c>
      <c r="H25" s="93" t="n">
        <f aca="false" ca="false" dt2D="false" dtr="false" t="normal">H26+H27+H28+H29</f>
        <v>0</v>
      </c>
      <c r="I25" s="93" t="n">
        <f aca="false" ca="false" dt2D="false" dtr="false" t="normal">I26+I27+I28+I29</f>
        <v>0</v>
      </c>
      <c r="J25" s="93" t="n">
        <f aca="false" ca="false" dt2D="false" dtr="false" t="normal">J26+J27+J28+J29</f>
        <v>0</v>
      </c>
      <c r="K25" s="93" t="n">
        <f aca="false" ca="false" dt2D="false" dtr="false" t="normal">K26+K27+K28+K29</f>
        <v>0</v>
      </c>
      <c r="L25" s="93" t="n">
        <f aca="false" ca="false" dt2D="false" dtr="false" t="normal">L26+L27+L28+L29</f>
        <v>0</v>
      </c>
      <c r="M25" s="93" t="n">
        <f aca="false" ca="false" dt2D="false" dtr="false" t="normal">M26+M27+M28+M29</f>
        <v>0</v>
      </c>
    </row>
    <row customHeight="true" ht="15" outlineLevel="0" r="26">
      <c r="A26" s="118" t="s"/>
      <c r="B26" s="108" t="s"/>
      <c r="C26" s="114" t="s"/>
      <c r="D26" s="108" t="s"/>
      <c r="E26" s="98" t="s">
        <v>22</v>
      </c>
      <c r="F26" s="93" t="n">
        <f aca="false" ca="false" dt2D="false" dtr="false" t="normal">SUM(G26:L26)</f>
        <v>0</v>
      </c>
      <c r="G26" s="115" t="n"/>
      <c r="H26" s="115" t="n"/>
      <c r="I26" s="115" t="n"/>
      <c r="J26" s="115" t="n"/>
      <c r="K26" s="115" t="n"/>
      <c r="L26" s="115" t="n"/>
      <c r="M26" s="115" t="n"/>
    </row>
    <row outlineLevel="0" r="27">
      <c r="A27" s="118" t="s"/>
      <c r="B27" s="108" t="s"/>
      <c r="C27" s="114" t="s"/>
      <c r="D27" s="108" t="s"/>
      <c r="E27" s="97" t="s">
        <v>23</v>
      </c>
      <c r="F27" s="93" t="n">
        <f aca="false" ca="false" dt2D="false" dtr="false" t="normal">SUM(G27:L27)</f>
        <v>0</v>
      </c>
      <c r="G27" s="115" t="n"/>
      <c r="H27" s="115" t="n"/>
      <c r="I27" s="115" t="n"/>
      <c r="J27" s="115" t="n"/>
      <c r="K27" s="115" t="n"/>
      <c r="L27" s="115" t="n"/>
      <c r="M27" s="115" t="n"/>
    </row>
    <row ht="25.5" outlineLevel="0" r="28">
      <c r="A28" s="118" t="s"/>
      <c r="B28" s="108" t="s"/>
      <c r="C28" s="114" t="s"/>
      <c r="D28" s="108" t="s"/>
      <c r="E28" s="98" t="s">
        <v>24</v>
      </c>
      <c r="F28" s="93" t="n">
        <f aca="false" ca="false" dt2D="false" dtr="false" t="normal">SUM(G28:L28)</f>
        <v>0</v>
      </c>
      <c r="G28" s="115" t="n"/>
      <c r="H28" s="115" t="n"/>
      <c r="I28" s="115" t="n"/>
      <c r="J28" s="115" t="n"/>
      <c r="K28" s="115" t="n"/>
      <c r="L28" s="115" t="n"/>
      <c r="M28" s="115" t="n"/>
    </row>
    <row ht="25.5" outlineLevel="0" r="29">
      <c r="A29" s="119" t="s"/>
      <c r="B29" s="112" t="s"/>
      <c r="C29" s="116" t="s"/>
      <c r="D29" s="112" t="s"/>
      <c r="E29" s="98" t="s">
        <v>25</v>
      </c>
      <c r="F29" s="93" t="n">
        <f aca="false" ca="false" dt2D="false" dtr="false" t="normal">SUM(G29:L29)</f>
        <v>0</v>
      </c>
      <c r="G29" s="115" t="n"/>
      <c r="H29" s="115" t="n"/>
      <c r="I29" s="115" t="n"/>
      <c r="J29" s="115" t="n"/>
      <c r="K29" s="115" t="n"/>
      <c r="L29" s="115" t="n"/>
      <c r="M29" s="115" t="n"/>
    </row>
    <row ht="14.25" outlineLevel="0" r="30">
      <c r="A30" s="117" t="s">
        <v>34</v>
      </c>
      <c r="B30" s="98" t="s">
        <v>35</v>
      </c>
      <c r="C30" s="113" t="s">
        <v>133</v>
      </c>
      <c r="D30" s="98" t="s">
        <v>36</v>
      </c>
      <c r="E30" s="97" t="s">
        <v>21</v>
      </c>
      <c r="F30" s="93" t="n">
        <f aca="false" ca="false" dt2D="false" dtr="false" t="normal">SUM(G30:L30)</f>
        <v>0</v>
      </c>
      <c r="G30" s="93" t="n">
        <f aca="false" ca="false" dt2D="false" dtr="false" t="normal">G31+G32+G33+G34</f>
        <v>0</v>
      </c>
      <c r="H30" s="93" t="n">
        <f aca="false" ca="false" dt2D="false" dtr="false" t="normal">H31+H32+H33+H34</f>
        <v>0</v>
      </c>
      <c r="I30" s="93" t="n">
        <f aca="false" ca="false" dt2D="false" dtr="false" t="normal">I31+I32+I33+I34</f>
        <v>0</v>
      </c>
      <c r="J30" s="93" t="n">
        <f aca="false" ca="false" dt2D="false" dtr="false" t="normal">J31+J32+J33+J34</f>
        <v>0</v>
      </c>
      <c r="K30" s="93" t="n">
        <f aca="false" ca="false" dt2D="false" dtr="false" t="normal">K31+K32+K33+K34</f>
        <v>0</v>
      </c>
      <c r="L30" s="93" t="n">
        <f aca="false" ca="false" dt2D="false" dtr="false" t="normal">L31+L32+L33+L34</f>
        <v>0</v>
      </c>
      <c r="M30" s="93" t="n">
        <f aca="false" ca="false" dt2D="false" dtr="false" t="normal">M31+M32+M33+M34</f>
        <v>0</v>
      </c>
    </row>
    <row customHeight="true" ht="29.8500003814697" outlineLevel="0" r="31">
      <c r="A31" s="118" t="s"/>
      <c r="B31" s="108" t="s"/>
      <c r="C31" s="114" t="s"/>
      <c r="D31" s="108" t="s"/>
      <c r="E31" s="98" t="s">
        <v>22</v>
      </c>
      <c r="F31" s="93" t="n">
        <f aca="false" ca="false" dt2D="false" dtr="false" t="normal">SUM(G31:L31)</f>
        <v>0</v>
      </c>
      <c r="G31" s="115" t="n"/>
      <c r="H31" s="115" t="n"/>
      <c r="I31" s="115" t="n"/>
      <c r="J31" s="115" t="n"/>
      <c r="K31" s="115" t="n"/>
      <c r="L31" s="115" t="n"/>
      <c r="M31" s="115" t="n"/>
    </row>
    <row customHeight="true" ht="19.5" outlineLevel="0" r="32">
      <c r="A32" s="118" t="s"/>
      <c r="B32" s="108" t="s"/>
      <c r="C32" s="114" t="s"/>
      <c r="D32" s="108" t="s"/>
      <c r="E32" s="97" t="s">
        <v>23</v>
      </c>
      <c r="F32" s="93" t="n">
        <f aca="false" ca="false" dt2D="false" dtr="false" t="normal">SUM(G32:L32)</f>
        <v>0</v>
      </c>
      <c r="G32" s="115" t="n"/>
      <c r="H32" s="115" t="n"/>
      <c r="I32" s="115" t="n"/>
      <c r="J32" s="115" t="n"/>
      <c r="K32" s="115" t="n"/>
      <c r="L32" s="115" t="n"/>
      <c r="M32" s="115" t="n"/>
    </row>
    <row ht="25.5" outlineLevel="0" r="33">
      <c r="A33" s="118" t="s"/>
      <c r="B33" s="108" t="s"/>
      <c r="C33" s="114" t="s"/>
      <c r="D33" s="108" t="s"/>
      <c r="E33" s="98" t="s">
        <v>24</v>
      </c>
      <c r="F33" s="93" t="n">
        <f aca="false" ca="false" dt2D="false" dtr="false" t="normal">SUM(G33:L33)</f>
        <v>0</v>
      </c>
      <c r="G33" s="115" t="n"/>
      <c r="H33" s="115" t="n"/>
      <c r="I33" s="115" t="n"/>
      <c r="J33" s="115" t="n"/>
      <c r="K33" s="115" t="n"/>
      <c r="L33" s="115" t="n"/>
      <c r="M33" s="115" t="n"/>
    </row>
    <row customHeight="true" ht="24.9500007629395" outlineLevel="0" r="34">
      <c r="A34" s="119" t="s"/>
      <c r="B34" s="112" t="s"/>
      <c r="C34" s="116" t="s"/>
      <c r="D34" s="112" t="s"/>
      <c r="E34" s="98" t="s">
        <v>25</v>
      </c>
      <c r="F34" s="93" t="n">
        <f aca="false" ca="false" dt2D="false" dtr="false" t="normal">SUM(G34:L34)</f>
        <v>0</v>
      </c>
      <c r="G34" s="115" t="n"/>
      <c r="H34" s="115" t="n"/>
      <c r="I34" s="115" t="n"/>
      <c r="J34" s="115" t="n"/>
      <c r="K34" s="115" t="n"/>
      <c r="L34" s="115" t="n"/>
      <c r="M34" s="115" t="n"/>
    </row>
    <row outlineLevel="0" r="35">
      <c r="A35" s="117" t="s">
        <v>37</v>
      </c>
      <c r="B35" s="98" t="s">
        <v>38</v>
      </c>
      <c r="C35" s="113" t="s">
        <v>133</v>
      </c>
      <c r="D35" s="98" t="s">
        <v>39</v>
      </c>
      <c r="E35" s="97" t="s">
        <v>21</v>
      </c>
      <c r="F35" s="93" t="n">
        <f aca="false" ca="false" dt2D="false" dtr="false" t="normal">SUM(G35:L35)</f>
        <v>0</v>
      </c>
      <c r="G35" s="93" t="n">
        <f aca="false" ca="false" dt2D="false" dtr="false" t="normal">G36+G37+G38+G39</f>
        <v>0</v>
      </c>
      <c r="H35" s="93" t="n">
        <f aca="false" ca="false" dt2D="false" dtr="false" t="normal">H36+H37+H38+H39</f>
        <v>0</v>
      </c>
      <c r="I35" s="93" t="n">
        <f aca="false" ca="false" dt2D="false" dtr="false" t="normal">I36+I37+I38+I39</f>
        <v>0</v>
      </c>
      <c r="J35" s="93" t="n">
        <f aca="false" ca="false" dt2D="false" dtr="false" t="normal">J36+J37+J38+J39</f>
        <v>0</v>
      </c>
      <c r="K35" s="93" t="n">
        <f aca="false" ca="false" dt2D="false" dtr="false" t="normal">K36+K37+K38+K39</f>
        <v>0</v>
      </c>
      <c r="L35" s="93" t="n">
        <f aca="false" ca="false" dt2D="false" dtr="false" t="normal">L36+L37+L38+L39</f>
        <v>0</v>
      </c>
      <c r="M35" s="93" t="n">
        <f aca="false" ca="false" dt2D="false" dtr="false" t="normal">M36+M37+M38+M39</f>
        <v>0</v>
      </c>
    </row>
    <row customHeight="true" ht="18" outlineLevel="0" r="36">
      <c r="A36" s="118" t="s"/>
      <c r="B36" s="108" t="s"/>
      <c r="C36" s="114" t="s"/>
      <c r="D36" s="108" t="s"/>
      <c r="E36" s="98" t="s">
        <v>22</v>
      </c>
      <c r="F36" s="93" t="n">
        <f aca="false" ca="false" dt2D="false" dtr="false" t="normal">SUM(G36:L36)</f>
        <v>0</v>
      </c>
      <c r="G36" s="115" t="n"/>
      <c r="H36" s="115" t="n"/>
      <c r="I36" s="115" t="n"/>
      <c r="J36" s="115" t="n"/>
      <c r="K36" s="115" t="n"/>
      <c r="L36" s="115" t="n"/>
      <c r="M36" s="115" t="n"/>
    </row>
    <row outlineLevel="0" r="37">
      <c r="A37" s="118" t="s"/>
      <c r="B37" s="108" t="s"/>
      <c r="C37" s="114" t="s"/>
      <c r="D37" s="108" t="s"/>
      <c r="E37" s="97" t="s">
        <v>23</v>
      </c>
      <c r="F37" s="93" t="n">
        <f aca="false" ca="false" dt2D="false" dtr="false" t="normal">SUM(G37:L37)</f>
        <v>0</v>
      </c>
      <c r="G37" s="115" t="n"/>
      <c r="H37" s="115" t="n"/>
      <c r="I37" s="115" t="n"/>
      <c r="J37" s="115" t="n"/>
      <c r="K37" s="115" t="n"/>
      <c r="L37" s="115" t="n"/>
      <c r="M37" s="115" t="n"/>
    </row>
    <row ht="25.5" outlineLevel="0" r="38">
      <c r="A38" s="118" t="s"/>
      <c r="B38" s="108" t="s"/>
      <c r="C38" s="114" t="s"/>
      <c r="D38" s="108" t="s"/>
      <c r="E38" s="98" t="s">
        <v>24</v>
      </c>
      <c r="F38" s="93" t="n">
        <f aca="false" ca="false" dt2D="false" dtr="false" t="normal">SUM(G38:L38)</f>
        <v>0</v>
      </c>
      <c r="G38" s="115" t="n"/>
      <c r="H38" s="115" t="n"/>
      <c r="I38" s="115" t="n"/>
      <c r="J38" s="115" t="n"/>
      <c r="K38" s="115" t="n"/>
      <c r="L38" s="115" t="n"/>
      <c r="M38" s="115" t="n"/>
    </row>
    <row ht="25.5" outlineLevel="0" r="39">
      <c r="A39" s="119" t="s"/>
      <c r="B39" s="112" t="s"/>
      <c r="C39" s="116" t="s"/>
      <c r="D39" s="112" t="s"/>
      <c r="E39" s="98" t="s">
        <v>25</v>
      </c>
      <c r="F39" s="93" t="n">
        <f aca="false" ca="false" dt2D="false" dtr="false" t="normal">SUM(G39:L39)</f>
        <v>0</v>
      </c>
      <c r="G39" s="115" t="n"/>
      <c r="H39" s="115" t="n"/>
      <c r="I39" s="115" t="n"/>
      <c r="J39" s="115" t="n"/>
      <c r="K39" s="115" t="n"/>
      <c r="L39" s="115" t="n"/>
      <c r="M39" s="115" t="n"/>
    </row>
    <row customHeight="true" ht="41.25" outlineLevel="0" r="40">
      <c r="A40" s="117" t="s">
        <v>40</v>
      </c>
      <c r="B40" s="98" t="s">
        <v>41</v>
      </c>
      <c r="C40" s="113" t="s">
        <v>133</v>
      </c>
      <c r="D40" s="98" t="s">
        <v>43</v>
      </c>
      <c r="E40" s="97" t="s">
        <v>21</v>
      </c>
      <c r="F40" s="93" t="n">
        <f aca="false" ca="false" dt2D="false" dtr="false" t="normal">F41+F42+F43+F44</f>
        <v>0</v>
      </c>
      <c r="G40" s="93" t="n">
        <f aca="false" ca="false" dt2D="false" dtr="false" t="normal">G41+G42+G43+G44</f>
        <v>0</v>
      </c>
      <c r="H40" s="93" t="n">
        <f aca="false" ca="false" dt2D="false" dtr="false" t="normal">H41+H42+H43+H44</f>
        <v>0</v>
      </c>
      <c r="I40" s="93" t="n">
        <f aca="false" ca="false" dt2D="false" dtr="false" t="normal">I41+I42+I43+I44</f>
        <v>0</v>
      </c>
      <c r="J40" s="93" t="n">
        <f aca="false" ca="false" dt2D="false" dtr="false" t="normal">J41+J42+J43+J44</f>
        <v>0</v>
      </c>
      <c r="K40" s="93" t="n">
        <f aca="false" ca="false" dt2D="false" dtr="false" t="normal">K41+K42+K43+K44</f>
        <v>0</v>
      </c>
      <c r="L40" s="93" t="n">
        <f aca="false" ca="false" dt2D="false" dtr="false" t="normal">L41+L42+L43+L44</f>
        <v>0</v>
      </c>
      <c r="M40" s="93" t="n">
        <f aca="false" ca="false" dt2D="false" dtr="false" t="normal">M41+M42+M43+M44</f>
        <v>0</v>
      </c>
    </row>
    <row customHeight="true" ht="45" outlineLevel="0" r="41">
      <c r="A41" s="118" t="s"/>
      <c r="B41" s="108" t="s"/>
      <c r="C41" s="114" t="s"/>
      <c r="D41" s="108" t="s"/>
      <c r="E41" s="98" t="s">
        <v>22</v>
      </c>
      <c r="F41" s="93" t="n">
        <f aca="false" ca="false" dt2D="false" dtr="false" t="normal">SUM(G41:L41)</f>
        <v>0</v>
      </c>
      <c r="G41" s="115" t="n"/>
      <c r="H41" s="115" t="n"/>
      <c r="I41" s="115" t="n"/>
      <c r="J41" s="115" t="n"/>
      <c r="K41" s="115" t="n"/>
      <c r="L41" s="115" t="n"/>
      <c r="M41" s="115" t="n"/>
    </row>
    <row customHeight="true" ht="46.5" outlineLevel="0" r="42">
      <c r="A42" s="118" t="s"/>
      <c r="B42" s="108" t="s"/>
      <c r="C42" s="114" t="s"/>
      <c r="D42" s="108" t="s"/>
      <c r="E42" s="120" t="s">
        <v>23</v>
      </c>
      <c r="F42" s="93" t="n">
        <f aca="false" ca="false" dt2D="false" dtr="false" t="normal">SUM(G42:L42)</f>
        <v>0</v>
      </c>
      <c r="G42" s="115" t="n"/>
      <c r="H42" s="115" t="n"/>
      <c r="I42" s="115" t="n"/>
      <c r="J42" s="115" t="n"/>
      <c r="K42" s="115" t="n"/>
      <c r="L42" s="115" t="n"/>
      <c r="M42" s="115" t="n"/>
      <c r="N42" s="48" t="n"/>
      <c r="O42" s="48" t="n"/>
      <c r="P42" s="48" t="n"/>
      <c r="Q42" s="48" t="n"/>
      <c r="R42" s="48" t="n"/>
      <c r="S42" s="48" t="n"/>
      <c r="T42" s="48" t="n"/>
      <c r="U42" s="48" t="n"/>
      <c r="V42" s="48" t="n"/>
      <c r="W42" s="48" t="n"/>
      <c r="X42" s="48" t="n"/>
      <c r="Y42" s="48" t="n"/>
      <c r="Z42" s="48" t="n"/>
      <c r="AA42" s="48" t="n"/>
      <c r="AB42" s="48" t="n"/>
      <c r="AC42" s="48" t="n"/>
      <c r="AD42" s="48" t="n"/>
      <c r="AE42" s="48" t="n"/>
      <c r="AF42" s="48" t="n"/>
      <c r="AG42" s="48" t="n"/>
      <c r="AH42" s="48" t="n"/>
      <c r="AI42" s="48" t="n"/>
      <c r="AJ42" s="48" t="n"/>
      <c r="AK42" s="48" t="n"/>
      <c r="AL42" s="48" t="n"/>
      <c r="AM42" s="48" t="n"/>
      <c r="AN42" s="48" t="n"/>
      <c r="AO42" s="48" t="n"/>
      <c r="AP42" s="48" t="n"/>
      <c r="AQ42" s="48" t="n"/>
      <c r="AR42" s="48" t="n"/>
      <c r="AS42" s="48" t="n"/>
      <c r="AT42" s="48" t="n"/>
      <c r="AU42" s="48" t="n"/>
      <c r="AV42" s="48" t="n"/>
      <c r="AW42" s="48" t="n"/>
      <c r="AX42" s="48" t="n"/>
      <c r="AY42" s="48" t="n"/>
      <c r="AZ42" s="48" t="n"/>
      <c r="BA42" s="48" t="n"/>
      <c r="BB42" s="48" t="n"/>
      <c r="BC42" s="48" t="n"/>
      <c r="BD42" s="48" t="n"/>
      <c r="BE42" s="48" t="n"/>
      <c r="BF42" s="48" t="n"/>
      <c r="BG42" s="48" t="n"/>
      <c r="BH42" s="48" t="n"/>
      <c r="BI42" s="48" t="n"/>
      <c r="BJ42" s="48" t="n"/>
      <c r="BK42" s="48" t="n"/>
    </row>
    <row customHeight="true" ht="44.0999984741211" outlineLevel="0" r="43">
      <c r="A43" s="118" t="s"/>
      <c r="B43" s="108" t="s"/>
      <c r="C43" s="114" t="s"/>
      <c r="D43" s="108" t="s"/>
      <c r="E43" s="98" t="s">
        <v>24</v>
      </c>
      <c r="F43" s="93" t="n">
        <f aca="false" ca="false" dt2D="false" dtr="false" t="normal">SUM(G43:L43)</f>
        <v>0</v>
      </c>
      <c r="G43" s="115" t="n"/>
      <c r="H43" s="115" t="n"/>
      <c r="I43" s="115" t="n"/>
      <c r="J43" s="115" t="n"/>
      <c r="K43" s="115" t="n"/>
      <c r="L43" s="115" t="n"/>
      <c r="M43" s="115" t="n"/>
    </row>
    <row customHeight="true" ht="86.25" outlineLevel="0" r="44">
      <c r="A44" s="119" t="s"/>
      <c r="B44" s="112" t="s"/>
      <c r="C44" s="116" t="s"/>
      <c r="D44" s="112" t="s"/>
      <c r="E44" s="121" t="s">
        <v>25</v>
      </c>
      <c r="F44" s="93" t="n">
        <f aca="false" ca="false" dt2D="false" dtr="false" t="normal">SUM(G44:L44)</f>
        <v>0</v>
      </c>
      <c r="G44" s="122" t="n"/>
      <c r="H44" s="122" t="n"/>
      <c r="I44" s="122" t="n"/>
      <c r="J44" s="122" t="n"/>
      <c r="K44" s="122" t="n"/>
      <c r="L44" s="122" t="n"/>
      <c r="M44" s="122" t="n"/>
    </row>
    <row outlineLevel="0" r="45">
      <c r="A45" s="104" t="s">
        <v>44</v>
      </c>
      <c r="B45" s="103" t="s">
        <v>45</v>
      </c>
      <c r="C45" s="113" t="s">
        <v>133</v>
      </c>
      <c r="D45" s="98" t="s">
        <v>46</v>
      </c>
      <c r="E45" s="97" t="s">
        <v>21</v>
      </c>
      <c r="F45" s="93" t="n">
        <f aca="false" ca="false" dt2D="false" dtr="false" t="normal">F46+F47+F48+F49</f>
        <v>4156.59323</v>
      </c>
      <c r="G45" s="93" t="n">
        <f aca="false" ca="false" dt2D="false" dtr="false" t="normal">G46+G47+G48+G49</f>
        <v>415.59427</v>
      </c>
      <c r="H45" s="93" t="n">
        <f aca="false" ca="false" dt2D="false" dtr="false" t="normal">H46+H47+H48+H49</f>
        <v>448.1005</v>
      </c>
      <c r="I45" s="93" t="n">
        <f aca="false" ca="false" dt2D="false" dtr="false" t="normal">I46+I47+I48+I49</f>
        <v>531.81072</v>
      </c>
      <c r="J45" s="93" t="n">
        <f aca="false" ca="false" dt2D="false" dtr="false" t="normal">J46+J47+J48+J49</f>
        <v>801.08774</v>
      </c>
      <c r="K45" s="93" t="n">
        <f aca="false" ca="false" dt2D="false" dtr="false" t="normal">K46+K47+K48+K49</f>
        <v>980</v>
      </c>
      <c r="L45" s="93" t="n">
        <f aca="false" ca="false" dt2D="false" dtr="false" t="normal">L46+L47+L48+L49</f>
        <v>980</v>
      </c>
      <c r="M45" s="93" t="n">
        <f aca="false" ca="false" dt2D="false" dtr="false" t="normal">M46+M47+M48+M49</f>
        <v>980</v>
      </c>
    </row>
    <row customHeight="true" ht="15.75" outlineLevel="0" r="46">
      <c r="A46" s="107" t="s"/>
      <c r="B46" s="106" t="s"/>
      <c r="C46" s="114" t="s"/>
      <c r="D46" s="108" t="s"/>
      <c r="E46" s="98" t="s">
        <v>22</v>
      </c>
      <c r="F46" s="93" t="n">
        <f aca="false" ca="false" dt2D="false" dtr="false" t="normal">SUM(G46:L46)</f>
        <v>0</v>
      </c>
      <c r="G46" s="93" t="n">
        <f aca="false" ca="false" dt2D="false" dtr="false" t="normal">G51</f>
        <v>0</v>
      </c>
      <c r="H46" s="93" t="n">
        <f aca="false" ca="false" dt2D="false" dtr="false" t="normal">H51</f>
        <v>0</v>
      </c>
      <c r="I46" s="93" t="n">
        <f aca="false" ca="false" dt2D="false" dtr="false" t="normal">I51</f>
        <v>0</v>
      </c>
      <c r="J46" s="93" t="n">
        <f aca="false" ca="false" dt2D="false" dtr="false" t="normal">J51</f>
        <v>0</v>
      </c>
      <c r="K46" s="93" t="n">
        <f aca="false" ca="false" dt2D="false" dtr="false" t="normal">K51</f>
        <v>0</v>
      </c>
      <c r="L46" s="93" t="n">
        <f aca="false" ca="false" dt2D="false" dtr="false" t="normal">L51</f>
        <v>0</v>
      </c>
      <c r="M46" s="93" t="n">
        <f aca="false" ca="false" dt2D="false" dtr="false" t="normal">M51</f>
        <v>0</v>
      </c>
    </row>
    <row outlineLevel="0" r="47">
      <c r="A47" s="107" t="s"/>
      <c r="B47" s="106" t="s"/>
      <c r="C47" s="114" t="s"/>
      <c r="D47" s="108" t="s"/>
      <c r="E47" s="97" t="s">
        <v>23</v>
      </c>
      <c r="F47" s="93" t="n">
        <f aca="false" ca="false" dt2D="false" dtr="false" t="normal">SUM(G47:L47)</f>
        <v>0</v>
      </c>
      <c r="G47" s="93" t="n">
        <f aca="false" ca="false" dt2D="false" dtr="false" t="normal">G52</f>
        <v>0</v>
      </c>
      <c r="H47" s="93" t="n">
        <f aca="false" ca="false" dt2D="false" dtr="false" t="normal">H52</f>
        <v>0</v>
      </c>
      <c r="I47" s="93" t="n">
        <f aca="false" ca="false" dt2D="false" dtr="false" t="normal">I52</f>
        <v>0</v>
      </c>
      <c r="J47" s="93" t="n">
        <f aca="false" ca="false" dt2D="false" dtr="false" t="normal">J52</f>
        <v>0</v>
      </c>
      <c r="K47" s="93" t="n">
        <f aca="false" ca="false" dt2D="false" dtr="false" t="normal">K52</f>
        <v>0</v>
      </c>
      <c r="L47" s="93" t="n">
        <f aca="false" ca="false" dt2D="false" dtr="false" t="normal">L52</f>
        <v>0</v>
      </c>
      <c r="M47" s="93" t="n">
        <f aca="false" ca="false" dt2D="false" dtr="false" t="normal">M52</f>
        <v>0</v>
      </c>
    </row>
    <row customHeight="true" ht="28.5" outlineLevel="0" r="48">
      <c r="A48" s="107" t="s"/>
      <c r="B48" s="106" t="s"/>
      <c r="C48" s="114" t="s"/>
      <c r="D48" s="108" t="s"/>
      <c r="E48" s="98" t="s">
        <v>24</v>
      </c>
      <c r="F48" s="93" t="n">
        <f aca="false" ca="false" dt2D="false" dtr="false" t="normal">SUM(G48:L48)</f>
        <v>4156.59323</v>
      </c>
      <c r="G48" s="93" t="n">
        <f aca="false" ca="false" dt2D="false" dtr="false" t="normal">G53</f>
        <v>415.59427</v>
      </c>
      <c r="H48" s="93" t="n">
        <f aca="false" ca="false" dt2D="false" dtr="false" t="normal">H53</f>
        <v>448.1005</v>
      </c>
      <c r="I48" s="93" t="n">
        <f aca="false" ca="false" dt2D="false" dtr="false" t="normal">I53</f>
        <v>531.81072</v>
      </c>
      <c r="J48" s="93" t="n">
        <f aca="false" ca="false" dt2D="false" dtr="false" t="normal">J53</f>
        <v>801.08774</v>
      </c>
      <c r="K48" s="93" t="n">
        <f aca="false" ca="false" dt2D="false" dtr="false" t="normal">K53</f>
        <v>980</v>
      </c>
      <c r="L48" s="93" t="n">
        <f aca="false" ca="false" dt2D="false" dtr="false" t="normal">L53</f>
        <v>980</v>
      </c>
      <c r="M48" s="93" t="n">
        <f aca="false" ca="false" dt2D="false" dtr="false" t="normal">M53</f>
        <v>980</v>
      </c>
    </row>
    <row customHeight="true" ht="26.1000003814697" outlineLevel="0" r="49">
      <c r="A49" s="111" t="s"/>
      <c r="B49" s="110" t="s"/>
      <c r="C49" s="116" t="s"/>
      <c r="D49" s="112" t="s"/>
      <c r="E49" s="98" t="s">
        <v>25</v>
      </c>
      <c r="F49" s="93" t="n">
        <f aca="false" ca="false" dt2D="false" dtr="false" t="normal">SUM(G49:L49)</f>
        <v>0</v>
      </c>
      <c r="G49" s="93" t="n">
        <f aca="false" ca="false" dt2D="false" dtr="false" t="normal">G54</f>
        <v>0</v>
      </c>
      <c r="H49" s="93" t="n">
        <f aca="false" ca="false" dt2D="false" dtr="false" t="normal">H54</f>
        <v>0</v>
      </c>
      <c r="I49" s="93" t="n">
        <f aca="false" ca="false" dt2D="false" dtr="false" t="normal">I54</f>
        <v>0</v>
      </c>
      <c r="J49" s="93" t="n">
        <f aca="false" ca="false" dt2D="false" dtr="false" t="normal">J54</f>
        <v>0</v>
      </c>
      <c r="K49" s="93" t="n">
        <f aca="false" ca="false" dt2D="false" dtr="false" t="normal">K54</f>
        <v>0</v>
      </c>
      <c r="L49" s="93" t="n">
        <f aca="false" ca="false" dt2D="false" dtr="false" t="normal">L54</f>
        <v>0</v>
      </c>
      <c r="M49" s="93" t="n">
        <f aca="false" ca="false" dt2D="false" dtr="false" t="normal">M54</f>
        <v>0</v>
      </c>
    </row>
    <row outlineLevel="0" r="50">
      <c r="A50" s="102" t="n"/>
      <c r="B50" s="103" t="s">
        <v>47</v>
      </c>
      <c r="C50" s="113" t="s">
        <v>133</v>
      </c>
      <c r="D50" s="98" t="s">
        <v>48</v>
      </c>
      <c r="E50" s="97" t="s">
        <v>21</v>
      </c>
      <c r="F50" s="93" t="n">
        <f aca="false" ca="false" dt2D="false" dtr="false" t="normal">F51+F52+F53+F54</f>
        <v>4156.59323</v>
      </c>
      <c r="G50" s="93" t="n">
        <f aca="false" ca="false" dt2D="false" dtr="false" t="normal">G51+G52+G53+G54</f>
        <v>415.59427</v>
      </c>
      <c r="H50" s="93" t="n">
        <f aca="false" ca="false" dt2D="false" dtr="false" t="normal">H51+H52+H53+H54</f>
        <v>448.1005</v>
      </c>
      <c r="I50" s="93" t="n">
        <f aca="false" ca="false" dt2D="false" dtr="false" t="normal">I51+I52+I53+I54</f>
        <v>531.81072</v>
      </c>
      <c r="J50" s="93" t="n">
        <f aca="false" ca="false" dt2D="false" dtr="false" t="normal">J51+J52+J53+J54</f>
        <v>801.08774</v>
      </c>
      <c r="K50" s="93" t="n">
        <f aca="false" ca="false" dt2D="false" dtr="false" t="normal">K51+K52+K53+K54</f>
        <v>980</v>
      </c>
      <c r="L50" s="93" t="n">
        <f aca="false" ca="false" dt2D="false" dtr="false" t="normal">L51+L52+L53+L54</f>
        <v>980</v>
      </c>
      <c r="M50" s="93" t="n">
        <f aca="false" ca="false" dt2D="false" dtr="false" t="normal">M51+M52+M53+M54</f>
        <v>980</v>
      </c>
    </row>
    <row customHeight="true" ht="14.25" outlineLevel="0" r="51">
      <c r="A51" s="105" t="s"/>
      <c r="B51" s="106" t="s"/>
      <c r="C51" s="114" t="s"/>
      <c r="D51" s="108" t="s"/>
      <c r="E51" s="98" t="s">
        <v>22</v>
      </c>
      <c r="F51" s="93" t="n">
        <f aca="false" ca="false" dt2D="false" dtr="false" t="normal">SUM(G51:L51)</f>
        <v>0</v>
      </c>
      <c r="G51" s="93" t="n">
        <f aca="false" ca="false" dt2D="false" dtr="false" t="normal">G56+G61+G66+G71+G76+G81+G86+G91</f>
        <v>0</v>
      </c>
      <c r="H51" s="93" t="n">
        <f aca="false" ca="false" dt2D="false" dtr="false" t="normal">H56+H61+H66+H71+H76+H81+H86+H91</f>
        <v>0</v>
      </c>
      <c r="I51" s="93" t="n">
        <f aca="false" ca="false" dt2D="false" dtr="false" t="normal">I56+I61+I66+I71+I76+I81+I86+I91</f>
        <v>0</v>
      </c>
      <c r="J51" s="93" t="n">
        <f aca="false" ca="false" dt2D="false" dtr="false" t="normal">J56+J61+J66+J71+J76+J81+J86+J91</f>
        <v>0</v>
      </c>
      <c r="K51" s="93" t="n">
        <f aca="false" ca="false" dt2D="false" dtr="false" t="normal">K56+K61+K66+K71+K76+K81+K86+K91</f>
        <v>0</v>
      </c>
      <c r="L51" s="93" t="n">
        <f aca="false" ca="false" dt2D="false" dtr="false" t="normal">L56+L61+L66+L71+L76+L81+L86+L91</f>
        <v>0</v>
      </c>
      <c r="M51" s="93" t="n">
        <f aca="false" ca="false" dt2D="false" dtr="false" t="normal">M56+M61+M66+M71+M76+M81+M86+M91</f>
        <v>0</v>
      </c>
    </row>
    <row outlineLevel="0" r="52">
      <c r="A52" s="105" t="s"/>
      <c r="B52" s="106" t="s"/>
      <c r="C52" s="114" t="s"/>
      <c r="D52" s="108" t="s"/>
      <c r="E52" s="97" t="s">
        <v>23</v>
      </c>
      <c r="F52" s="93" t="n">
        <f aca="false" ca="false" dt2D="false" dtr="false" t="normal">SUM(G52:L52)</f>
        <v>0</v>
      </c>
      <c r="G52" s="93" t="n">
        <f aca="false" ca="false" dt2D="false" dtr="false" t="normal">G57+G62+G67+G72+G77+G82+G87+G92</f>
        <v>0</v>
      </c>
      <c r="H52" s="93" t="n">
        <f aca="false" ca="false" dt2D="false" dtr="false" t="normal">H57+H62+H67+H72+H77+H82+H87+H92</f>
        <v>0</v>
      </c>
      <c r="I52" s="93" t="n">
        <f aca="false" ca="false" dt2D="false" dtr="false" t="normal">I57+I62+I67+I72+I77+I82+I87+I92</f>
        <v>0</v>
      </c>
      <c r="J52" s="93" t="n">
        <f aca="false" ca="false" dt2D="false" dtr="false" t="normal">J57+J62+J67+J72+J77+J82+J87+J92</f>
        <v>0</v>
      </c>
      <c r="K52" s="93" t="n">
        <f aca="false" ca="false" dt2D="false" dtr="false" t="normal">K57+K62+K67+K72+K77+K82+K87+K92</f>
        <v>0</v>
      </c>
      <c r="L52" s="93" t="n">
        <f aca="false" ca="false" dt2D="false" dtr="false" t="normal">L57+L62+L67+L72+L77+L82+L87+L92</f>
        <v>0</v>
      </c>
      <c r="M52" s="93" t="n">
        <f aca="false" ca="false" dt2D="false" dtr="false" t="normal">M57+M62+M67+M72+M77+M82+M87+M92</f>
        <v>0</v>
      </c>
    </row>
    <row ht="25.5" outlineLevel="0" r="53">
      <c r="A53" s="105" t="s"/>
      <c r="B53" s="106" t="s"/>
      <c r="C53" s="114" t="s"/>
      <c r="D53" s="108" t="s"/>
      <c r="E53" s="98" t="s">
        <v>24</v>
      </c>
      <c r="F53" s="93" t="n">
        <f aca="false" ca="false" dt2D="false" dtr="false" t="normal">SUM(G53:L53)</f>
        <v>4156.59323</v>
      </c>
      <c r="G53" s="93" t="n">
        <f aca="false" ca="false" dt2D="false" dtr="false" t="normal">G58+G63+G68+G73+G78+G83+G88+G93</f>
        <v>415.59427</v>
      </c>
      <c r="H53" s="93" t="n">
        <f aca="false" ca="false" dt2D="false" dtr="false" t="normal">H58+H63+H68+H73+H78+H83+H88+H93</f>
        <v>448.1005</v>
      </c>
      <c r="I53" s="93" t="n">
        <f aca="false" ca="false" dt2D="false" dtr="false" t="normal">I58+I63+I68+I73+I78+I83+I88+I93</f>
        <v>531.81072</v>
      </c>
      <c r="J53" s="93" t="n">
        <f aca="false" ca="false" dt2D="false" dtr="false" t="normal">J58+J63+J68+J73+J78+J83+J88+J93</f>
        <v>801.08774</v>
      </c>
      <c r="K53" s="93" t="n">
        <f aca="false" ca="false" dt2D="false" dtr="false" t="normal">K58+K63+K68+K73+K78+K83+K88+K93</f>
        <v>980</v>
      </c>
      <c r="L53" s="93" t="n">
        <f aca="false" ca="false" dt2D="false" dtr="false" t="normal">L58+L63+L68+L73+L78+L83+L88+L93</f>
        <v>980</v>
      </c>
      <c r="M53" s="93" t="n">
        <f aca="false" ca="false" dt2D="false" dtr="false" t="normal">M58+M63+M68+M73+M78+M83+M88+M93</f>
        <v>980</v>
      </c>
    </row>
    <row ht="25.5" outlineLevel="0" r="54">
      <c r="A54" s="109" t="s"/>
      <c r="B54" s="110" t="s"/>
      <c r="C54" s="116" t="s"/>
      <c r="D54" s="112" t="s"/>
      <c r="E54" s="98" t="s">
        <v>25</v>
      </c>
      <c r="F54" s="93" t="n">
        <f aca="false" ca="false" dt2D="false" dtr="false" t="normal">SUM(G54:L54)</f>
        <v>0</v>
      </c>
      <c r="G54" s="93" t="n">
        <f aca="false" ca="false" dt2D="false" dtr="false" t="normal">G59+G64+G69+G74+G79+G84+G89+G94</f>
        <v>0</v>
      </c>
      <c r="H54" s="93" t="n">
        <f aca="false" ca="false" dt2D="false" dtr="false" t="normal">H59+H64+H69+H74+H79+H84+H89+H94</f>
        <v>0</v>
      </c>
      <c r="I54" s="93" t="n">
        <f aca="false" ca="false" dt2D="false" dtr="false" t="normal">I59+I64+I69+I74+I79+I84+I89+I94</f>
        <v>0</v>
      </c>
      <c r="J54" s="93" t="n">
        <f aca="false" ca="false" dt2D="false" dtr="false" t="normal">J59+J64+J69+J74+J79+J84+J89+J94</f>
        <v>0</v>
      </c>
      <c r="K54" s="93" t="n">
        <f aca="false" ca="false" dt2D="false" dtr="false" t="normal">K59+K64+K69+K74+K79+K84+K89+K94</f>
        <v>0</v>
      </c>
      <c r="L54" s="93" t="n">
        <f aca="false" ca="false" dt2D="false" dtr="false" t="normal">L59+L64+L69+L74+L79+L84+L89+L94</f>
        <v>0</v>
      </c>
      <c r="M54" s="93" t="n">
        <f aca="false" ca="false" dt2D="false" dtr="false" t="normal">M59+M64+M69+M74+M79+M84+M89+M94</f>
        <v>0</v>
      </c>
    </row>
    <row ht="14.25" outlineLevel="0" r="55">
      <c r="A55" s="113" t="s">
        <v>49</v>
      </c>
      <c r="B55" s="98" t="s">
        <v>50</v>
      </c>
      <c r="C55" s="113" t="s">
        <v>133</v>
      </c>
      <c r="D55" s="98" t="s">
        <v>51</v>
      </c>
      <c r="E55" s="97" t="s">
        <v>21</v>
      </c>
      <c r="F55" s="93" t="n">
        <f aca="false" ca="false" dt2D="false" dtr="false" t="normal">F56+F57+F58+F59</f>
        <v>0</v>
      </c>
      <c r="G55" s="93" t="n">
        <f aca="false" ca="false" dt2D="false" dtr="false" t="normal">G56+G57+G58+G59</f>
        <v>0</v>
      </c>
      <c r="H55" s="93" t="n">
        <f aca="false" ca="false" dt2D="false" dtr="false" t="normal">H56+H57+H58+H59</f>
        <v>0</v>
      </c>
      <c r="I55" s="93" t="n">
        <f aca="false" ca="false" dt2D="false" dtr="false" t="normal">I56+I57+I58+I59</f>
        <v>0</v>
      </c>
      <c r="J55" s="93" t="n">
        <f aca="false" ca="false" dt2D="false" dtr="false" t="normal">J56+J57+J58+J59</f>
        <v>0</v>
      </c>
      <c r="K55" s="93" t="n">
        <f aca="false" ca="false" dt2D="false" dtr="false" t="normal">K56+K57+K58+K59</f>
        <v>0</v>
      </c>
      <c r="L55" s="93" t="n">
        <f aca="false" ca="false" dt2D="false" dtr="false" t="normal">L56+L57+L58+L59</f>
        <v>0</v>
      </c>
      <c r="M55" s="93" t="n">
        <f aca="false" ca="false" dt2D="false" dtr="false" t="normal">M56+M57+M58+M59</f>
        <v>0</v>
      </c>
    </row>
    <row customHeight="true" ht="15.75" outlineLevel="0" r="56">
      <c r="A56" s="114" t="s"/>
      <c r="B56" s="108" t="s"/>
      <c r="C56" s="114" t="s"/>
      <c r="D56" s="108" t="s"/>
      <c r="E56" s="98" t="s">
        <v>22</v>
      </c>
      <c r="F56" s="93" t="n">
        <f aca="false" ca="false" dt2D="false" dtr="false" t="normal">SUM(G56:L56)</f>
        <v>0</v>
      </c>
      <c r="G56" s="115" t="n"/>
      <c r="H56" s="115" t="n"/>
      <c r="I56" s="115" t="n"/>
      <c r="J56" s="115" t="n"/>
      <c r="K56" s="115" t="n"/>
      <c r="L56" s="115" t="n"/>
      <c r="M56" s="115" t="n"/>
    </row>
    <row outlineLevel="0" r="57">
      <c r="A57" s="114" t="s"/>
      <c r="B57" s="108" t="s"/>
      <c r="C57" s="114" t="s"/>
      <c r="D57" s="108" t="s"/>
      <c r="E57" s="97" t="s">
        <v>23</v>
      </c>
      <c r="F57" s="93" t="n">
        <f aca="false" ca="false" dt2D="false" dtr="false" t="normal">SUM(G57:L57)</f>
        <v>0</v>
      </c>
      <c r="G57" s="115" t="n"/>
      <c r="H57" s="115" t="n"/>
      <c r="I57" s="115" t="n"/>
      <c r="J57" s="115" t="n"/>
      <c r="K57" s="115" t="n"/>
      <c r="L57" s="115" t="n"/>
      <c r="M57" s="115" t="n"/>
    </row>
    <row ht="25.5" outlineLevel="0" r="58">
      <c r="A58" s="114" t="s"/>
      <c r="B58" s="108" t="s"/>
      <c r="C58" s="114" t="s"/>
      <c r="D58" s="108" t="s"/>
      <c r="E58" s="98" t="s">
        <v>24</v>
      </c>
      <c r="F58" s="93" t="n">
        <f aca="false" ca="false" dt2D="false" dtr="false" t="normal">SUM(G58:L58)</f>
        <v>0</v>
      </c>
      <c r="G58" s="115" t="n"/>
      <c r="H58" s="115" t="n"/>
      <c r="I58" s="123" t="n"/>
      <c r="J58" s="123" t="n"/>
      <c r="K58" s="123" t="n"/>
      <c r="L58" s="123" t="n"/>
      <c r="M58" s="123" t="n"/>
    </row>
    <row customHeight="true" ht="27.3999996185303" outlineLevel="0" r="59">
      <c r="A59" s="116" t="s"/>
      <c r="B59" s="112" t="s"/>
      <c r="C59" s="116" t="s"/>
      <c r="D59" s="112" t="s"/>
      <c r="E59" s="98" t="s">
        <v>25</v>
      </c>
      <c r="F59" s="93" t="n">
        <f aca="false" ca="false" dt2D="false" dtr="false" t="normal">SUM(G59:L59)</f>
        <v>0</v>
      </c>
      <c r="G59" s="124" t="n"/>
      <c r="H59" s="115" t="n"/>
      <c r="I59" s="123" t="n"/>
      <c r="J59" s="123" t="n"/>
      <c r="K59" s="123" t="n"/>
      <c r="L59" s="123" t="n"/>
      <c r="M59" s="123" t="n"/>
    </row>
    <row customHeight="true" ht="36" outlineLevel="0" r="60">
      <c r="A60" s="113" t="s">
        <v>52</v>
      </c>
      <c r="B60" s="98" t="s">
        <v>53</v>
      </c>
      <c r="C60" s="113" t="s">
        <v>133</v>
      </c>
      <c r="D60" s="98" t="s">
        <v>54</v>
      </c>
      <c r="E60" s="97" t="s">
        <v>21</v>
      </c>
      <c r="F60" s="93" t="n">
        <f aca="false" ca="false" dt2D="false" dtr="false" t="normal">F61+F62+F63+F64</f>
        <v>0</v>
      </c>
      <c r="G60" s="93" t="n">
        <f aca="false" ca="false" dt2D="false" dtr="false" t="normal">G61+G62+G63+G64</f>
        <v>0</v>
      </c>
      <c r="H60" s="93" t="n">
        <f aca="false" ca="false" dt2D="false" dtr="false" t="normal">H61+H62+H63+H64</f>
        <v>0</v>
      </c>
      <c r="I60" s="93" t="n">
        <f aca="false" ca="false" dt2D="false" dtr="false" t="normal">I61+I62+I63+I64</f>
        <v>0</v>
      </c>
      <c r="J60" s="93" t="n">
        <f aca="false" ca="false" dt2D="false" dtr="false" t="normal">J61+J62+J63+J64</f>
        <v>0</v>
      </c>
      <c r="K60" s="93" t="n">
        <f aca="false" ca="false" dt2D="false" dtr="false" t="normal">K61+K62+K63+K64</f>
        <v>0</v>
      </c>
      <c r="L60" s="93" t="n">
        <f aca="false" ca="false" dt2D="false" dtr="false" t="normal">L61+L62+L63+L64</f>
        <v>0</v>
      </c>
      <c r="M60" s="93" t="n">
        <f aca="false" ca="false" dt2D="false" dtr="false" t="normal">M61+M62+M63+M64</f>
        <v>0</v>
      </c>
    </row>
    <row customHeight="true" ht="31.5" outlineLevel="0" r="61">
      <c r="A61" s="114" t="s"/>
      <c r="B61" s="108" t="s"/>
      <c r="C61" s="114" t="s"/>
      <c r="D61" s="108" t="s"/>
      <c r="E61" s="98" t="s">
        <v>22</v>
      </c>
      <c r="F61" s="93" t="n">
        <f aca="false" ca="false" dt2D="false" dtr="false" t="normal">SUM(G61:L61)</f>
        <v>0</v>
      </c>
      <c r="G61" s="124" t="n"/>
      <c r="H61" s="115" t="n"/>
      <c r="I61" s="123" t="n"/>
      <c r="J61" s="123" t="n"/>
      <c r="K61" s="123" t="n"/>
      <c r="L61" s="123" t="n"/>
      <c r="M61" s="123" t="n"/>
    </row>
    <row customHeight="true" ht="30.75" outlineLevel="0" r="62">
      <c r="A62" s="114" t="s"/>
      <c r="B62" s="108" t="s"/>
      <c r="C62" s="114" t="s"/>
      <c r="D62" s="108" t="s"/>
      <c r="E62" s="97" t="s">
        <v>23</v>
      </c>
      <c r="F62" s="93" t="n">
        <f aca="false" ca="false" dt2D="false" dtr="false" t="normal">SUM(G62:L62)</f>
        <v>0</v>
      </c>
      <c r="G62" s="124" t="n"/>
      <c r="H62" s="115" t="n"/>
      <c r="I62" s="123" t="n"/>
      <c r="J62" s="123" t="n"/>
      <c r="K62" s="123" t="n"/>
      <c r="L62" s="123" t="n"/>
      <c r="M62" s="123" t="n"/>
    </row>
    <row customHeight="true" ht="30.9500007629395" outlineLevel="0" r="63">
      <c r="A63" s="114" t="s"/>
      <c r="B63" s="108" t="s"/>
      <c r="C63" s="114" t="s"/>
      <c r="D63" s="108" t="s"/>
      <c r="E63" s="98" t="s">
        <v>24</v>
      </c>
      <c r="F63" s="93" t="n">
        <f aca="false" ca="false" dt2D="false" dtr="false" t="normal">SUM(G63:L63)</f>
        <v>0</v>
      </c>
      <c r="G63" s="124" t="n"/>
      <c r="H63" s="115" t="n"/>
      <c r="I63" s="123" t="n"/>
      <c r="J63" s="123" t="n"/>
      <c r="K63" s="123" t="n"/>
      <c r="L63" s="123" t="n"/>
      <c r="M63" s="123" t="n"/>
    </row>
    <row customHeight="true" ht="33.4000015258789" outlineLevel="0" r="64">
      <c r="A64" s="116" t="s"/>
      <c r="B64" s="112" t="s"/>
      <c r="C64" s="116" t="s"/>
      <c r="D64" s="112" t="s"/>
      <c r="E64" s="98" t="s">
        <v>25</v>
      </c>
      <c r="F64" s="93" t="n">
        <f aca="false" ca="false" dt2D="false" dtr="false" t="normal">SUM(G64:L64)</f>
        <v>0</v>
      </c>
      <c r="G64" s="125" t="n"/>
      <c r="H64" s="115" t="n"/>
      <c r="I64" s="123" t="n"/>
      <c r="J64" s="123" t="n"/>
      <c r="K64" s="123" t="n"/>
      <c r="L64" s="123" t="n"/>
      <c r="M64" s="123" t="n"/>
    </row>
    <row outlineLevel="0" r="65">
      <c r="A65" s="113" t="s">
        <v>55</v>
      </c>
      <c r="B65" s="98" t="s">
        <v>56</v>
      </c>
      <c r="C65" s="113" t="s">
        <v>133</v>
      </c>
      <c r="D65" s="98" t="s">
        <v>57</v>
      </c>
      <c r="E65" s="97" t="s">
        <v>21</v>
      </c>
      <c r="F65" s="93" t="n">
        <f aca="false" ca="false" dt2D="false" dtr="false" t="normal">F66+F67+F68+F69</f>
        <v>0</v>
      </c>
      <c r="G65" s="93" t="n">
        <f aca="false" ca="false" dt2D="false" dtr="false" t="normal">G66+G67+G68+G69</f>
        <v>0</v>
      </c>
      <c r="H65" s="93" t="n">
        <f aca="false" ca="false" dt2D="false" dtr="false" t="normal">H66+H67+H68+H69</f>
        <v>0</v>
      </c>
      <c r="I65" s="93" t="n">
        <f aca="false" ca="false" dt2D="false" dtr="false" t="normal">I66+I67+I68+I69</f>
        <v>0</v>
      </c>
      <c r="J65" s="93" t="n">
        <f aca="false" ca="false" dt2D="false" dtr="false" t="normal">J66+J67+J68+J69</f>
        <v>0</v>
      </c>
      <c r="K65" s="93" t="n">
        <f aca="false" ca="false" dt2D="false" dtr="false" t="normal">K66+K67+K68+K69</f>
        <v>0</v>
      </c>
      <c r="L65" s="93" t="n">
        <f aca="false" ca="false" dt2D="false" dtr="false" t="normal">L66+L67+L68+L69</f>
        <v>0</v>
      </c>
      <c r="M65" s="93" t="n">
        <f aca="false" ca="false" dt2D="false" dtr="false" t="normal">M66+M67+M68+M69</f>
        <v>0</v>
      </c>
    </row>
    <row customHeight="true" ht="30.9500007629395" outlineLevel="0" r="66">
      <c r="A66" s="114" t="s"/>
      <c r="B66" s="108" t="s"/>
      <c r="C66" s="114" t="s"/>
      <c r="D66" s="108" t="s"/>
      <c r="E66" s="98" t="s">
        <v>22</v>
      </c>
      <c r="F66" s="93" t="n">
        <f aca="false" ca="false" dt2D="false" dtr="false" t="normal">SUM(G66:L66)</f>
        <v>0</v>
      </c>
      <c r="G66" s="124" t="n"/>
      <c r="H66" s="115" t="n"/>
      <c r="I66" s="123" t="n"/>
      <c r="J66" s="123" t="n"/>
      <c r="K66" s="123" t="n"/>
      <c r="L66" s="123" t="n"/>
      <c r="M66" s="123" t="n"/>
    </row>
    <row customHeight="true" ht="22.5" outlineLevel="0" r="67">
      <c r="A67" s="114" t="s"/>
      <c r="B67" s="108" t="s"/>
      <c r="C67" s="114" t="s"/>
      <c r="D67" s="108" t="s"/>
      <c r="E67" s="97" t="s">
        <v>23</v>
      </c>
      <c r="F67" s="93" t="n">
        <f aca="false" ca="false" dt2D="false" dtr="false" t="normal">SUM(G67:L67)</f>
        <v>0</v>
      </c>
      <c r="G67" s="124" t="n"/>
      <c r="H67" s="115" t="n"/>
      <c r="I67" s="123" t="n"/>
      <c r="J67" s="123" t="n"/>
      <c r="K67" s="123" t="n"/>
      <c r="L67" s="123" t="n"/>
      <c r="M67" s="123" t="n"/>
    </row>
    <row customHeight="true" ht="29.8500003814697" outlineLevel="0" r="68">
      <c r="A68" s="114" t="s"/>
      <c r="B68" s="108" t="s"/>
      <c r="C68" s="114" t="s"/>
      <c r="D68" s="108" t="s"/>
      <c r="E68" s="98" t="s">
        <v>24</v>
      </c>
      <c r="F68" s="93" t="n">
        <f aca="false" ca="false" dt2D="false" dtr="false" t="normal">SUM(G68:L68)</f>
        <v>0</v>
      </c>
      <c r="G68" s="124" t="n"/>
      <c r="H68" s="115" t="n"/>
      <c r="I68" s="123" t="n"/>
      <c r="J68" s="123" t="n"/>
      <c r="K68" s="123" t="n"/>
      <c r="L68" s="123" t="n"/>
      <c r="M68" s="123" t="n"/>
    </row>
    <row customHeight="true" ht="28.5" outlineLevel="0" r="69">
      <c r="A69" s="116" t="s"/>
      <c r="B69" s="112" t="s"/>
      <c r="C69" s="116" t="s"/>
      <c r="D69" s="112" t="s"/>
      <c r="E69" s="98" t="s">
        <v>25</v>
      </c>
      <c r="F69" s="93" t="n">
        <f aca="false" ca="false" dt2D="false" dtr="false" t="normal">SUM(G69:L69)</f>
        <v>0</v>
      </c>
      <c r="G69" s="124" t="n"/>
      <c r="H69" s="115" t="n"/>
      <c r="I69" s="123" t="n"/>
      <c r="J69" s="123" t="n"/>
      <c r="K69" s="123" t="n"/>
      <c r="L69" s="123" t="n"/>
      <c r="M69" s="123" t="n"/>
    </row>
    <row outlineLevel="0" r="70">
      <c r="A70" s="117" t="s">
        <v>58</v>
      </c>
      <c r="B70" s="98" t="s">
        <v>59</v>
      </c>
      <c r="C70" s="113" t="s">
        <v>133</v>
      </c>
      <c r="D70" s="98" t="s">
        <v>60</v>
      </c>
      <c r="E70" s="97" t="s">
        <v>21</v>
      </c>
      <c r="F70" s="93" t="n">
        <f aca="false" ca="false" dt2D="false" dtr="false" t="normal">F71+F72+F73+F74</f>
        <v>0</v>
      </c>
      <c r="G70" s="93" t="n">
        <f aca="false" ca="false" dt2D="false" dtr="false" t="normal">G71+G72+G73+G74</f>
        <v>0</v>
      </c>
      <c r="H70" s="93" t="n">
        <f aca="false" ca="false" dt2D="false" dtr="false" t="normal">H71+H72+H73+H74</f>
        <v>0</v>
      </c>
      <c r="I70" s="93" t="n">
        <f aca="false" ca="false" dt2D="false" dtr="false" t="normal">I71+I72+I73+I74</f>
        <v>0</v>
      </c>
      <c r="J70" s="93" t="n">
        <f aca="false" ca="false" dt2D="false" dtr="false" t="normal">J71+J72+J73+J74</f>
        <v>0</v>
      </c>
      <c r="K70" s="93" t="n">
        <f aca="false" ca="false" dt2D="false" dtr="false" t="normal">K71+K72+K73+K74</f>
        <v>0</v>
      </c>
      <c r="L70" s="93" t="n">
        <f aca="false" ca="false" dt2D="false" dtr="false" t="normal">L71+L72+L73+L74</f>
        <v>0</v>
      </c>
      <c r="M70" s="93" t="n">
        <f aca="false" ca="false" dt2D="false" dtr="false" t="normal">M71+M72+M73+M74</f>
        <v>0</v>
      </c>
    </row>
    <row customHeight="true" ht="16.5" outlineLevel="0" r="71">
      <c r="A71" s="118" t="s"/>
      <c r="B71" s="108" t="s"/>
      <c r="C71" s="114" t="s"/>
      <c r="D71" s="108" t="s"/>
      <c r="E71" s="97" t="s">
        <v>22</v>
      </c>
      <c r="F71" s="93" t="n">
        <f aca="false" ca="false" dt2D="false" dtr="false" t="normal">SUM(G71:L71)</f>
        <v>0</v>
      </c>
      <c r="G71" s="124" t="n"/>
      <c r="H71" s="115" t="n"/>
      <c r="I71" s="123" t="n"/>
      <c r="J71" s="123" t="n"/>
      <c r="K71" s="123" t="n"/>
      <c r="L71" s="123" t="n"/>
      <c r="M71" s="123" t="n"/>
    </row>
    <row outlineLevel="0" r="72">
      <c r="A72" s="118" t="s"/>
      <c r="B72" s="108" t="s"/>
      <c r="C72" s="114" t="s"/>
      <c r="D72" s="108" t="s"/>
      <c r="E72" s="97" t="s">
        <v>23</v>
      </c>
      <c r="F72" s="93" t="n">
        <f aca="false" ca="false" dt2D="false" dtr="false" t="normal">SUM(G72:L72)</f>
        <v>0</v>
      </c>
      <c r="G72" s="115" t="n"/>
      <c r="H72" s="115" t="n"/>
      <c r="I72" s="123" t="n"/>
      <c r="J72" s="123" t="n"/>
      <c r="K72" s="123" t="n"/>
      <c r="L72" s="123" t="n"/>
      <c r="M72" s="123" t="n"/>
    </row>
    <row ht="25.5" outlineLevel="0" r="73">
      <c r="A73" s="118" t="s"/>
      <c r="B73" s="108" t="s"/>
      <c r="C73" s="114" t="s"/>
      <c r="D73" s="108" t="s"/>
      <c r="E73" s="98" t="s">
        <v>24</v>
      </c>
      <c r="F73" s="93" t="n">
        <f aca="false" ca="false" dt2D="false" dtr="false" t="normal">SUM(G73:L73)</f>
        <v>0</v>
      </c>
      <c r="G73" s="115" t="n"/>
      <c r="H73" s="115" t="n"/>
      <c r="I73" s="123" t="n"/>
      <c r="J73" s="123" t="n"/>
      <c r="K73" s="123" t="n"/>
      <c r="L73" s="123" t="n"/>
      <c r="M73" s="123" t="n"/>
    </row>
    <row ht="25.5" outlineLevel="0" r="74">
      <c r="A74" s="119" t="s"/>
      <c r="B74" s="112" t="s"/>
      <c r="C74" s="116" t="s"/>
      <c r="D74" s="112" t="s"/>
      <c r="E74" s="98" t="s">
        <v>25</v>
      </c>
      <c r="F74" s="93" t="n">
        <f aca="false" ca="false" dt2D="false" dtr="false" t="normal">SUM(G74:L74)</f>
        <v>0</v>
      </c>
      <c r="G74" s="115" t="n"/>
      <c r="H74" s="115" t="n"/>
      <c r="I74" s="123" t="n"/>
      <c r="J74" s="123" t="n"/>
      <c r="K74" s="123" t="n"/>
      <c r="L74" s="123" t="n"/>
      <c r="M74" s="123" t="n"/>
    </row>
    <row customHeight="true" ht="34.5" outlineLevel="0" r="75">
      <c r="A75" s="117" t="s">
        <v>61</v>
      </c>
      <c r="B75" s="98" t="s">
        <v>62</v>
      </c>
      <c r="C75" s="113" t="s">
        <v>133</v>
      </c>
      <c r="D75" s="98" t="s">
        <v>63</v>
      </c>
      <c r="E75" s="97" t="s">
        <v>21</v>
      </c>
      <c r="F75" s="93" t="n">
        <f aca="false" ca="false" dt2D="false" dtr="false" t="normal">F76+F77+F78+F79</f>
        <v>0</v>
      </c>
      <c r="G75" s="93" t="n">
        <f aca="false" ca="false" dt2D="false" dtr="false" t="normal">G76+G77+G78+G79</f>
        <v>0</v>
      </c>
      <c r="H75" s="93" t="n">
        <f aca="false" ca="false" dt2D="false" dtr="false" t="normal">H76+H77+H78+H79</f>
        <v>0</v>
      </c>
      <c r="I75" s="93" t="n">
        <f aca="false" ca="false" dt2D="false" dtr="false" t="normal">I76+I77+I78+I79</f>
        <v>0</v>
      </c>
      <c r="J75" s="93" t="n">
        <f aca="false" ca="false" dt2D="false" dtr="false" t="normal">J76+J77+J78+J79</f>
        <v>0</v>
      </c>
      <c r="K75" s="93" t="n">
        <f aca="false" ca="false" dt2D="false" dtr="false" t="normal">K76+K77+K78+K79</f>
        <v>0</v>
      </c>
      <c r="L75" s="93" t="n">
        <f aca="false" ca="false" dt2D="false" dtr="false" t="normal">L76+L77+L78+L79</f>
        <v>0</v>
      </c>
      <c r="M75" s="93" t="n">
        <f aca="false" ca="false" dt2D="false" dtr="false" t="normal">M76+M77+M78+M79</f>
        <v>0</v>
      </c>
    </row>
    <row customHeight="true" ht="32.25" outlineLevel="0" r="76">
      <c r="A76" s="118" t="s"/>
      <c r="B76" s="108" t="s"/>
      <c r="C76" s="114" t="s"/>
      <c r="D76" s="108" t="s"/>
      <c r="E76" s="98" t="s">
        <v>22</v>
      </c>
      <c r="F76" s="93" t="n">
        <f aca="false" ca="false" dt2D="false" dtr="false" t="normal">SUM(G76:L76)</f>
        <v>0</v>
      </c>
      <c r="G76" s="115" t="n"/>
      <c r="H76" s="115" t="n"/>
      <c r="I76" s="123" t="n"/>
      <c r="J76" s="123" t="n"/>
      <c r="K76" s="123" t="n"/>
      <c r="L76" s="123" t="n"/>
      <c r="M76" s="123" t="n"/>
    </row>
    <row customHeight="true" ht="26.1000003814697" outlineLevel="0" r="77">
      <c r="A77" s="118" t="s"/>
      <c r="B77" s="108" t="s"/>
      <c r="C77" s="114" t="s"/>
      <c r="D77" s="108" t="s"/>
      <c r="E77" s="97" t="s">
        <v>23</v>
      </c>
      <c r="F77" s="93" t="n">
        <f aca="false" ca="false" dt2D="false" dtr="false" t="normal">SUM(G77:L77)</f>
        <v>0</v>
      </c>
      <c r="G77" s="115" t="n"/>
      <c r="H77" s="115" t="n"/>
      <c r="I77" s="123" t="n"/>
      <c r="J77" s="123" t="n"/>
      <c r="K77" s="123" t="n"/>
      <c r="L77" s="123" t="n"/>
      <c r="M77" s="123" t="n"/>
    </row>
    <row customHeight="true" ht="40.5" outlineLevel="0" r="78">
      <c r="A78" s="118" t="s"/>
      <c r="B78" s="108" t="s"/>
      <c r="C78" s="114" t="s"/>
      <c r="D78" s="108" t="s"/>
      <c r="E78" s="98" t="s">
        <v>24</v>
      </c>
      <c r="F78" s="93" t="n">
        <f aca="false" ca="false" dt2D="false" dtr="false" t="normal">SUM(G78:L78)</f>
        <v>0</v>
      </c>
      <c r="G78" s="115" t="n"/>
      <c r="H78" s="115" t="n"/>
      <c r="I78" s="123" t="n"/>
      <c r="J78" s="123" t="n"/>
      <c r="K78" s="123" t="n"/>
      <c r="L78" s="123" t="n"/>
      <c r="M78" s="123" t="n"/>
    </row>
    <row customHeight="true" ht="34.5" outlineLevel="0" r="79">
      <c r="A79" s="119" t="s"/>
      <c r="B79" s="112" t="s"/>
      <c r="C79" s="116" t="s"/>
      <c r="D79" s="112" t="s"/>
      <c r="E79" s="98" t="s">
        <v>25</v>
      </c>
      <c r="F79" s="93" t="n">
        <f aca="false" ca="false" dt2D="false" dtr="false" t="normal">SUM(G79:L79)</f>
        <v>0</v>
      </c>
      <c r="G79" s="115" t="n"/>
      <c r="H79" s="115" t="n"/>
      <c r="I79" s="123" t="n"/>
      <c r="J79" s="123" t="n"/>
      <c r="K79" s="123" t="n"/>
      <c r="L79" s="123" t="n"/>
      <c r="M79" s="123" t="n"/>
    </row>
    <row customHeight="true" ht="30.9500007629395" outlineLevel="0" r="80">
      <c r="A80" s="117" t="s">
        <v>64</v>
      </c>
      <c r="B80" s="98" t="s">
        <v>65</v>
      </c>
      <c r="C80" s="113" t="s">
        <v>133</v>
      </c>
      <c r="D80" s="98" t="s">
        <v>66</v>
      </c>
      <c r="E80" s="97" t="s">
        <v>21</v>
      </c>
      <c r="F80" s="93" t="n">
        <f aca="false" ca="false" dt2D="false" dtr="false" t="normal">F81+F82+F83+F84</f>
        <v>0</v>
      </c>
      <c r="G80" s="93" t="n">
        <f aca="false" ca="false" dt2D="false" dtr="false" t="normal">G81+G82+G83+G84</f>
        <v>0</v>
      </c>
      <c r="H80" s="93" t="n">
        <f aca="false" ca="false" dt2D="false" dtr="false" t="normal">H81+H82+H83+H84</f>
        <v>0</v>
      </c>
      <c r="I80" s="93" t="n">
        <f aca="false" ca="false" dt2D="false" dtr="false" t="normal">I81+I82+I83+I84</f>
        <v>0</v>
      </c>
      <c r="J80" s="93" t="n">
        <f aca="false" ca="false" dt2D="false" dtr="false" t="normal">J81+J82+J83+J84</f>
        <v>0</v>
      </c>
      <c r="K80" s="93" t="n">
        <f aca="false" ca="false" dt2D="false" dtr="false" t="normal">K81+K82+K83+K84</f>
        <v>0</v>
      </c>
      <c r="L80" s="93" t="n">
        <f aca="false" ca="false" dt2D="false" dtr="false" t="normal">L81+L82+L83+L84</f>
        <v>0</v>
      </c>
      <c r="M80" s="93" t="n">
        <f aca="false" ca="false" dt2D="false" dtr="false" t="normal">M81+M82+M83+M84</f>
        <v>0</v>
      </c>
    </row>
    <row customHeight="true" ht="28.5" outlineLevel="0" r="81">
      <c r="A81" s="118" t="s"/>
      <c r="B81" s="108" t="s"/>
      <c r="C81" s="114" t="s"/>
      <c r="D81" s="108" t="s"/>
      <c r="E81" s="98" t="s">
        <v>22</v>
      </c>
      <c r="F81" s="93" t="n">
        <f aca="false" ca="false" dt2D="false" dtr="false" t="normal">SUM(G81:L81)</f>
        <v>0</v>
      </c>
      <c r="G81" s="115" t="n"/>
      <c r="H81" s="115" t="n"/>
      <c r="I81" s="123" t="n"/>
      <c r="J81" s="123" t="n"/>
      <c r="K81" s="123" t="n"/>
      <c r="L81" s="123" t="n"/>
      <c r="M81" s="123" t="n"/>
    </row>
    <row customHeight="true" ht="26.1000003814697" outlineLevel="0" r="82">
      <c r="A82" s="118" t="s"/>
      <c r="B82" s="108" t="s"/>
      <c r="C82" s="114" t="s"/>
      <c r="D82" s="108" t="s"/>
      <c r="E82" s="97" t="s">
        <v>23</v>
      </c>
      <c r="F82" s="93" t="n">
        <f aca="false" ca="false" dt2D="false" dtr="false" t="normal">SUM(G82:L82)</f>
        <v>0</v>
      </c>
      <c r="G82" s="115" t="n"/>
      <c r="H82" s="115" t="n"/>
      <c r="I82" s="123" t="n"/>
      <c r="J82" s="123" t="n"/>
      <c r="K82" s="123" t="n"/>
      <c r="L82" s="123" t="n"/>
      <c r="M82" s="123" t="n"/>
    </row>
    <row ht="25.5" outlineLevel="0" r="83">
      <c r="A83" s="118" t="s"/>
      <c r="B83" s="108" t="s"/>
      <c r="C83" s="114" t="s"/>
      <c r="D83" s="108" t="s"/>
      <c r="E83" s="98" t="s">
        <v>24</v>
      </c>
      <c r="F83" s="93" t="n">
        <f aca="false" ca="false" dt2D="false" dtr="false" t="normal">SUM(G83:L83)</f>
        <v>0</v>
      </c>
      <c r="G83" s="115" t="n"/>
      <c r="H83" s="115" t="n"/>
      <c r="I83" s="123" t="n"/>
      <c r="J83" s="123" t="n"/>
      <c r="K83" s="123" t="n"/>
      <c r="L83" s="123" t="n"/>
      <c r="M83" s="123" t="n"/>
    </row>
    <row customHeight="true" ht="33.4000015258789" outlineLevel="0" r="84">
      <c r="A84" s="119" t="s"/>
      <c r="B84" s="112" t="s"/>
      <c r="C84" s="116" t="s"/>
      <c r="D84" s="112" t="s"/>
      <c r="E84" s="98" t="s">
        <v>25</v>
      </c>
      <c r="F84" s="93" t="n">
        <f aca="false" ca="false" dt2D="false" dtr="false" t="normal">SUM(G84:L84)</f>
        <v>0</v>
      </c>
      <c r="G84" s="115" t="n"/>
      <c r="H84" s="115" t="n"/>
      <c r="I84" s="115" t="n"/>
      <c r="J84" s="115" t="n"/>
      <c r="K84" s="115" t="n"/>
      <c r="L84" s="115" t="n"/>
      <c r="M84" s="115" t="n"/>
    </row>
    <row customFormat="true" ht="14.25" outlineLevel="0" r="85" s="1">
      <c r="A85" s="54" t="s">
        <v>67</v>
      </c>
      <c r="B85" s="26" t="s">
        <v>68</v>
      </c>
      <c r="C85" s="40" t="s">
        <v>133</v>
      </c>
      <c r="D85" s="26" t="s">
        <v>69</v>
      </c>
      <c r="E85" s="25" t="s">
        <v>21</v>
      </c>
      <c r="F85" s="21" t="n">
        <f aca="false" ca="false" dt2D="false" dtr="false" t="normal">F86+F87+F88+F89</f>
        <v>4156.59323</v>
      </c>
      <c r="G85" s="21" t="n">
        <f aca="false" ca="false" dt2D="false" dtr="false" t="normal">G86+G87+G88+G89</f>
        <v>415.59427</v>
      </c>
      <c r="H85" s="21" t="n">
        <f aca="false" ca="false" dt2D="false" dtr="false" t="normal">H86+H87+H88+H89</f>
        <v>448.1005</v>
      </c>
      <c r="I85" s="21" t="n">
        <f aca="false" ca="false" dt2D="false" dtr="false" t="normal">I86+I87+I88+I89</f>
        <v>531.81072</v>
      </c>
      <c r="J85" s="55" t="n">
        <f aca="false" ca="false" dt2D="false" dtr="false" t="normal">J86+J87+J88+J89</f>
        <v>801.08774</v>
      </c>
      <c r="K85" s="93" t="n">
        <f aca="false" ca="false" dt2D="false" dtr="false" t="normal">K86+K87+K88+K89</f>
        <v>980</v>
      </c>
      <c r="L85" s="93" t="n">
        <f aca="false" ca="false" dt2D="false" dtr="false" t="normal">L86+L87+L88+L89</f>
        <v>980</v>
      </c>
      <c r="M85" s="93" t="n">
        <f aca="false" ca="false" dt2D="false" dtr="false" t="normal">M86+M87+M88+M89</f>
        <v>980</v>
      </c>
    </row>
    <row customFormat="true" customHeight="true" ht="17.25" outlineLevel="0" r="86" s="1">
      <c r="A86" s="56" t="n"/>
      <c r="B86" s="35" t="s"/>
      <c r="C86" s="41" t="s"/>
      <c r="D86" s="35" t="s"/>
      <c r="E86" s="26" t="s">
        <v>22</v>
      </c>
      <c r="F86" s="21" t="n">
        <f aca="false" ca="false" dt2D="false" dtr="false" t="normal">SUM(G86:L86)</f>
        <v>0</v>
      </c>
      <c r="G86" s="42" t="n"/>
      <c r="H86" s="42" t="n"/>
      <c r="I86" s="42" t="n"/>
      <c r="J86" s="57" t="n"/>
      <c r="K86" s="115" t="n"/>
      <c r="L86" s="115" t="n"/>
      <c r="M86" s="115" t="n"/>
    </row>
    <row customFormat="true" ht="12.75" outlineLevel="0" r="87" s="1">
      <c r="A87" s="56" t="n"/>
      <c r="B87" s="35" t="s"/>
      <c r="C87" s="41" t="s"/>
      <c r="D87" s="35" t="s"/>
      <c r="E87" s="25" t="s">
        <v>23</v>
      </c>
      <c r="F87" s="21" t="n">
        <f aca="false" ca="false" dt2D="false" dtr="false" t="normal">SUM(G87:L87)</f>
        <v>0</v>
      </c>
      <c r="G87" s="42" t="n"/>
      <c r="H87" s="42" t="n"/>
      <c r="I87" s="42" t="n"/>
      <c r="J87" s="57" t="n"/>
      <c r="K87" s="115" t="n"/>
      <c r="L87" s="115" t="n"/>
      <c r="M87" s="115" t="n"/>
    </row>
    <row customFormat="true" ht="25.5" outlineLevel="0" r="88" s="1">
      <c r="A88" s="56" t="n"/>
      <c r="B88" s="35" t="s"/>
      <c r="C88" s="41" t="s"/>
      <c r="D88" s="35" t="s"/>
      <c r="E88" s="26" t="s">
        <v>24</v>
      </c>
      <c r="F88" s="21" t="n">
        <f aca="false" ca="false" dt2D="false" dtr="false" t="normal">SUM(G88:L88)</f>
        <v>4156.59323</v>
      </c>
      <c r="G88" s="21" t="n">
        <v>415.59427</v>
      </c>
      <c r="H88" s="21" t="n">
        <v>448.1005</v>
      </c>
      <c r="I88" s="21" t="n">
        <v>531.81072</v>
      </c>
      <c r="J88" s="168" t="n">
        <f aca="false" ca="false" dt2D="false" dtr="false" t="normal">801.08774</f>
        <v>801.08774</v>
      </c>
      <c r="K88" s="171" t="n">
        <v>980</v>
      </c>
      <c r="L88" s="171" t="n">
        <v>980</v>
      </c>
      <c r="M88" s="171" t="n">
        <v>980</v>
      </c>
    </row>
    <row customFormat="true" ht="25.5" outlineLevel="0" r="89" s="1">
      <c r="A89" s="59" t="n"/>
      <c r="B89" s="39" t="s"/>
      <c r="C89" s="43" t="s"/>
      <c r="D89" s="39" t="s"/>
      <c r="E89" s="26" t="s">
        <v>25</v>
      </c>
      <c r="F89" s="21" t="n">
        <f aca="false" ca="false" dt2D="false" dtr="false" t="normal">SUM(G89:L89)</f>
        <v>0</v>
      </c>
      <c r="G89" s="42" t="n"/>
      <c r="H89" s="42" t="n"/>
      <c r="I89" s="42" t="n"/>
      <c r="J89" s="42" t="n"/>
      <c r="K89" s="115" t="n"/>
      <c r="L89" s="115" t="n"/>
      <c r="M89" s="115" t="n"/>
    </row>
    <row customHeight="true" ht="30.75" outlineLevel="0" r="90">
      <c r="A90" s="117" t="s">
        <v>70</v>
      </c>
      <c r="B90" s="98" t="s">
        <v>71</v>
      </c>
      <c r="C90" s="113" t="s">
        <v>133</v>
      </c>
      <c r="D90" s="98" t="s">
        <v>72</v>
      </c>
      <c r="E90" s="97" t="s">
        <v>21</v>
      </c>
      <c r="F90" s="93" t="n">
        <f aca="false" ca="false" dt2D="false" dtr="false" t="normal">F91+F92+F93+F94</f>
        <v>0</v>
      </c>
      <c r="G90" s="115" t="n"/>
      <c r="H90" s="115" t="n"/>
      <c r="I90" s="115" t="n"/>
      <c r="J90" s="115" t="n"/>
      <c r="K90" s="115" t="n"/>
      <c r="L90" s="115" t="n"/>
      <c r="M90" s="115" t="n"/>
    </row>
    <row customHeight="true" ht="30" outlineLevel="0" r="91">
      <c r="A91" s="118" t="s"/>
      <c r="B91" s="108" t="s"/>
      <c r="C91" s="114" t="s"/>
      <c r="D91" s="108" t="s"/>
      <c r="E91" s="98" t="s">
        <v>22</v>
      </c>
      <c r="F91" s="93" t="n">
        <f aca="false" ca="false" dt2D="false" dtr="false" t="normal">SUM(G91:L91)</f>
        <v>0</v>
      </c>
      <c r="G91" s="115" t="n"/>
      <c r="H91" s="115" t="n"/>
      <c r="I91" s="115" t="n"/>
      <c r="J91" s="115" t="n"/>
      <c r="K91" s="115" t="n"/>
      <c r="L91" s="115" t="n"/>
      <c r="M91" s="115" t="n"/>
    </row>
    <row outlineLevel="0" r="92">
      <c r="A92" s="118" t="s"/>
      <c r="B92" s="108" t="s"/>
      <c r="C92" s="114" t="s"/>
      <c r="D92" s="108" t="s"/>
      <c r="E92" s="97" t="s">
        <v>23</v>
      </c>
      <c r="F92" s="93" t="n">
        <f aca="false" ca="false" dt2D="false" dtr="false" t="normal">SUM(G92:L92)</f>
        <v>0</v>
      </c>
      <c r="G92" s="115" t="n"/>
      <c r="H92" s="115" t="n"/>
      <c r="I92" s="115" t="n"/>
      <c r="J92" s="115" t="n"/>
      <c r="K92" s="115" t="n"/>
      <c r="L92" s="115" t="n"/>
      <c r="M92" s="115" t="n"/>
    </row>
    <row ht="25.5" outlineLevel="0" r="93">
      <c r="A93" s="118" t="s"/>
      <c r="B93" s="108" t="s"/>
      <c r="C93" s="114" t="s"/>
      <c r="D93" s="108" t="s"/>
      <c r="E93" s="98" t="s">
        <v>24</v>
      </c>
      <c r="F93" s="93" t="n">
        <f aca="false" ca="false" dt2D="false" dtr="false" t="normal">SUM(G93:L93)</f>
        <v>0</v>
      </c>
      <c r="G93" s="115" t="n"/>
      <c r="H93" s="115" t="n"/>
      <c r="I93" s="115" t="n"/>
      <c r="J93" s="115" t="n"/>
      <c r="K93" s="115" t="n"/>
      <c r="L93" s="115" t="n"/>
      <c r="M93" s="115" t="n"/>
    </row>
    <row ht="25.5" outlineLevel="0" r="94">
      <c r="A94" s="119" t="s"/>
      <c r="B94" s="112" t="s"/>
      <c r="C94" s="116" t="s"/>
      <c r="D94" s="112" t="s"/>
      <c r="E94" s="98" t="s">
        <v>25</v>
      </c>
      <c r="F94" s="93" t="n">
        <f aca="false" ca="false" dt2D="false" dtr="false" t="normal">SUM(G94:L94)</f>
        <v>0</v>
      </c>
      <c r="G94" s="115" t="n"/>
      <c r="H94" s="115" t="n"/>
      <c r="I94" s="115" t="n"/>
      <c r="J94" s="115" t="n"/>
      <c r="K94" s="115" t="n"/>
      <c r="L94" s="115" t="n"/>
      <c r="M94" s="115" t="n"/>
    </row>
    <row outlineLevel="0" r="95">
      <c r="A95" s="104" t="n">
        <v>3</v>
      </c>
      <c r="B95" s="103" t="s">
        <v>73</v>
      </c>
      <c r="C95" s="113" t="s">
        <v>133</v>
      </c>
      <c r="D95" s="98" t="s">
        <v>74</v>
      </c>
      <c r="E95" s="97" t="s">
        <v>21</v>
      </c>
      <c r="F95" s="93" t="n">
        <f aca="false" ca="false" dt2D="false" dtr="false" t="normal">F96+F97+F98+F99</f>
        <v>287.4</v>
      </c>
      <c r="G95" s="93" t="n">
        <f aca="false" ca="false" dt2D="false" dtr="false" t="normal">G96+G97+G98+G99</f>
        <v>10</v>
      </c>
      <c r="H95" s="93" t="n">
        <f aca="false" ca="false" dt2D="false" dtr="false" t="normal">H96+H97+H98+H99</f>
        <v>46.4</v>
      </c>
      <c r="I95" s="93" t="n">
        <f aca="false" ca="false" dt2D="false" dtr="false" t="normal">I96+I97+I98+I99</f>
        <v>52.8</v>
      </c>
      <c r="J95" s="93" t="n">
        <f aca="false" ca="false" dt2D="false" dtr="false" t="normal">J96+J97+J98+J99</f>
        <v>53.2</v>
      </c>
      <c r="K95" s="93" t="n">
        <f aca="false" ca="false" dt2D="false" dtr="false" t="normal">K96+K97+K98+K99</f>
        <v>62.5</v>
      </c>
      <c r="L95" s="93" t="n">
        <f aca="false" ca="false" dt2D="false" dtr="false" t="normal">L96+L97+L98+L99</f>
        <v>62.5</v>
      </c>
      <c r="M95" s="93" t="n">
        <f aca="false" ca="false" dt2D="false" dtr="false" t="normal">M96+M97+M98+M99</f>
        <v>62.5</v>
      </c>
    </row>
    <row customHeight="true" ht="15.75" outlineLevel="0" r="96">
      <c r="A96" s="107" t="s"/>
      <c r="B96" s="106" t="s"/>
      <c r="C96" s="114" t="s"/>
      <c r="D96" s="108" t="s"/>
      <c r="E96" s="98" t="s">
        <v>22</v>
      </c>
      <c r="F96" s="93" t="n">
        <f aca="false" ca="false" dt2D="false" dtr="false" t="normal">SUM(G96:L96)</f>
        <v>0</v>
      </c>
      <c r="G96" s="93" t="n">
        <f aca="false" ca="false" dt2D="false" dtr="false" t="normal">G101</f>
        <v>0</v>
      </c>
      <c r="H96" s="93" t="n">
        <f aca="false" ca="false" dt2D="false" dtr="false" t="normal">H101</f>
        <v>0</v>
      </c>
      <c r="I96" s="93" t="n">
        <f aca="false" ca="false" dt2D="false" dtr="false" t="normal">I101</f>
        <v>0</v>
      </c>
      <c r="J96" s="93" t="n">
        <f aca="false" ca="false" dt2D="false" dtr="false" t="normal">J101</f>
        <v>0</v>
      </c>
      <c r="K96" s="93" t="n">
        <f aca="false" ca="false" dt2D="false" dtr="false" t="normal">K101</f>
        <v>0</v>
      </c>
      <c r="L96" s="93" t="n">
        <f aca="false" ca="false" dt2D="false" dtr="false" t="normal">L101</f>
        <v>0</v>
      </c>
      <c r="M96" s="93" t="n">
        <f aca="false" ca="false" dt2D="false" dtr="false" t="normal">M101</f>
        <v>0</v>
      </c>
    </row>
    <row outlineLevel="0" r="97">
      <c r="A97" s="107" t="s"/>
      <c r="B97" s="106" t="s"/>
      <c r="C97" s="114" t="s"/>
      <c r="D97" s="108" t="s"/>
      <c r="E97" s="97" t="s">
        <v>23</v>
      </c>
      <c r="F97" s="93" t="n">
        <f aca="false" ca="false" dt2D="false" dtr="false" t="normal">SUM(G97:L97)</f>
        <v>0</v>
      </c>
      <c r="G97" s="93" t="n">
        <f aca="false" ca="false" dt2D="false" dtr="false" t="normal">G102</f>
        <v>0</v>
      </c>
      <c r="H97" s="93" t="n">
        <f aca="false" ca="false" dt2D="false" dtr="false" t="normal">H102</f>
        <v>0</v>
      </c>
      <c r="I97" s="93" t="n">
        <f aca="false" ca="false" dt2D="false" dtr="false" t="normal">I102</f>
        <v>0</v>
      </c>
      <c r="J97" s="93" t="n">
        <f aca="false" ca="false" dt2D="false" dtr="false" t="normal">J102</f>
        <v>0</v>
      </c>
      <c r="K97" s="93" t="n">
        <f aca="false" ca="false" dt2D="false" dtr="false" t="normal">K102</f>
        <v>0</v>
      </c>
      <c r="L97" s="93" t="n">
        <f aca="false" ca="false" dt2D="false" dtr="false" t="normal">L102</f>
        <v>0</v>
      </c>
      <c r="M97" s="93" t="n">
        <f aca="false" ca="false" dt2D="false" dtr="false" t="normal">M102</f>
        <v>0</v>
      </c>
    </row>
    <row ht="25.5" outlineLevel="0" r="98">
      <c r="A98" s="107" t="s"/>
      <c r="B98" s="106" t="s"/>
      <c r="C98" s="114" t="s"/>
      <c r="D98" s="108" t="s"/>
      <c r="E98" s="98" t="s">
        <v>24</v>
      </c>
      <c r="F98" s="93" t="n">
        <f aca="false" ca="false" dt2D="false" dtr="false" t="normal">SUM(G98:L98)</f>
        <v>287.4</v>
      </c>
      <c r="G98" s="93" t="n">
        <f aca="false" ca="false" dt2D="false" dtr="false" t="normal">G103</f>
        <v>10</v>
      </c>
      <c r="H98" s="93" t="n">
        <f aca="false" ca="false" dt2D="false" dtr="false" t="normal">H103</f>
        <v>46.4</v>
      </c>
      <c r="I98" s="93" t="n">
        <f aca="false" ca="false" dt2D="false" dtr="false" t="normal">I103</f>
        <v>52.8</v>
      </c>
      <c r="J98" s="93" t="n">
        <f aca="false" ca="false" dt2D="false" dtr="false" t="normal">J103</f>
        <v>53.2</v>
      </c>
      <c r="K98" s="93" t="n">
        <f aca="false" ca="false" dt2D="false" dtr="false" t="normal">K103</f>
        <v>62.5</v>
      </c>
      <c r="L98" s="93" t="n">
        <f aca="false" ca="false" dt2D="false" dtr="false" t="normal">L103</f>
        <v>62.5</v>
      </c>
      <c r="M98" s="93" t="n">
        <f aca="false" ca="false" dt2D="false" dtr="false" t="normal">M103</f>
        <v>62.5</v>
      </c>
    </row>
    <row ht="25.5" outlineLevel="0" r="99">
      <c r="A99" s="111" t="s"/>
      <c r="B99" s="110" t="s"/>
      <c r="C99" s="116" t="s"/>
      <c r="D99" s="112" t="s"/>
      <c r="E99" s="98" t="s">
        <v>25</v>
      </c>
      <c r="F99" s="93" t="n">
        <f aca="false" ca="false" dt2D="false" dtr="false" t="normal">SUM(G99:L99)</f>
        <v>0</v>
      </c>
      <c r="G99" s="93" t="n">
        <f aca="false" ca="false" dt2D="false" dtr="false" t="normal">G104</f>
        <v>0</v>
      </c>
      <c r="H99" s="93" t="n">
        <f aca="false" ca="false" dt2D="false" dtr="false" t="normal">H104</f>
        <v>0</v>
      </c>
      <c r="I99" s="93" t="n">
        <f aca="false" ca="false" dt2D="false" dtr="false" t="normal">I104</f>
        <v>0</v>
      </c>
      <c r="J99" s="93" t="n">
        <f aca="false" ca="false" dt2D="false" dtr="false" t="normal">J104</f>
        <v>0</v>
      </c>
      <c r="K99" s="93" t="n">
        <f aca="false" ca="false" dt2D="false" dtr="false" t="normal">K104</f>
        <v>0</v>
      </c>
      <c r="L99" s="93" t="n">
        <f aca="false" ca="false" dt2D="false" dtr="false" t="normal">L104</f>
        <v>0</v>
      </c>
      <c r="M99" s="93" t="n">
        <f aca="false" ca="false" dt2D="false" dtr="false" t="normal">M104</f>
        <v>0</v>
      </c>
    </row>
    <row outlineLevel="0" r="100">
      <c r="A100" s="102" t="n"/>
      <c r="B100" s="103" t="s">
        <v>75</v>
      </c>
      <c r="C100" s="113" t="s">
        <v>133</v>
      </c>
      <c r="D100" s="98" t="s">
        <v>46</v>
      </c>
      <c r="E100" s="97" t="s">
        <v>134</v>
      </c>
      <c r="F100" s="93" t="n">
        <f aca="false" ca="false" dt2D="false" dtr="false" t="normal">F101+F102+F103+F104</f>
        <v>287.4</v>
      </c>
      <c r="G100" s="93" t="n">
        <f aca="false" ca="false" dt2D="false" dtr="false" t="normal">G101+G102+G103+G104</f>
        <v>10</v>
      </c>
      <c r="H100" s="93" t="n">
        <f aca="false" ca="false" dt2D="false" dtr="false" t="normal">H101+H102+H103+H104</f>
        <v>46.4</v>
      </c>
      <c r="I100" s="93" t="n">
        <f aca="false" ca="false" dt2D="false" dtr="false" t="normal">I101+I102+I103+I104</f>
        <v>52.8</v>
      </c>
      <c r="J100" s="93" t="n">
        <f aca="false" ca="false" dt2D="false" dtr="false" t="normal">J101+J102+J103+J104</f>
        <v>53.2</v>
      </c>
      <c r="K100" s="93" t="n">
        <f aca="false" ca="false" dt2D="false" dtr="false" t="normal">K101+K102+K103+K104</f>
        <v>62.5</v>
      </c>
      <c r="L100" s="93" t="n">
        <f aca="false" ca="false" dt2D="false" dtr="false" t="normal">L101+L102+L103+L104</f>
        <v>62.5</v>
      </c>
      <c r="M100" s="93" t="n">
        <f aca="false" ca="false" dt2D="false" dtr="false" t="normal">M101+M102+M103+M104</f>
        <v>62.5</v>
      </c>
    </row>
    <row customHeight="true" ht="16.5" outlineLevel="0" r="101">
      <c r="A101" s="105" t="s"/>
      <c r="B101" s="106" t="s"/>
      <c r="C101" s="114" t="s"/>
      <c r="D101" s="108" t="s"/>
      <c r="E101" s="98" t="s">
        <v>22</v>
      </c>
      <c r="F101" s="93" t="n">
        <f aca="false" ca="false" dt2D="false" dtr="false" t="normal">SUM(G101:L101)</f>
        <v>0</v>
      </c>
      <c r="G101" s="93" t="n">
        <f aca="false" ca="false" dt2D="false" dtr="false" t="normal">G106+G111+G116</f>
        <v>0</v>
      </c>
      <c r="H101" s="93" t="n">
        <f aca="false" ca="false" dt2D="false" dtr="false" t="normal">H106+H111+H116</f>
        <v>0</v>
      </c>
      <c r="I101" s="93" t="n">
        <f aca="false" ca="false" dt2D="false" dtr="false" t="normal">I106+I111+I116</f>
        <v>0</v>
      </c>
      <c r="J101" s="93" t="n">
        <f aca="false" ca="false" dt2D="false" dtr="false" t="normal">J106+J111+J116</f>
        <v>0</v>
      </c>
      <c r="K101" s="93" t="n">
        <f aca="false" ca="false" dt2D="false" dtr="false" t="normal">K106+K111+K116</f>
        <v>0</v>
      </c>
      <c r="L101" s="93" t="n">
        <f aca="false" ca="false" dt2D="false" dtr="false" t="normal">L106+L111+L116</f>
        <v>0</v>
      </c>
      <c r="M101" s="93" t="n">
        <f aca="false" ca="false" dt2D="false" dtr="false" t="normal">M106+M111+M116</f>
        <v>0</v>
      </c>
    </row>
    <row outlineLevel="0" r="102">
      <c r="A102" s="105" t="s"/>
      <c r="B102" s="106" t="s"/>
      <c r="C102" s="114" t="s"/>
      <c r="D102" s="108" t="s"/>
      <c r="E102" s="97" t="s">
        <v>23</v>
      </c>
      <c r="F102" s="93" t="n">
        <f aca="false" ca="false" dt2D="false" dtr="false" t="normal">SUM(G102:L102)</f>
        <v>0</v>
      </c>
      <c r="G102" s="93" t="n">
        <f aca="false" ca="false" dt2D="false" dtr="false" t="normal">G107+G112+G117</f>
        <v>0</v>
      </c>
      <c r="H102" s="93" t="n">
        <f aca="false" ca="false" dt2D="false" dtr="false" t="normal">H107+H112+H117</f>
        <v>0</v>
      </c>
      <c r="I102" s="93" t="n">
        <f aca="false" ca="false" dt2D="false" dtr="false" t="normal">I107+I112+I117</f>
        <v>0</v>
      </c>
      <c r="J102" s="93" t="n">
        <f aca="false" ca="false" dt2D="false" dtr="false" t="normal">J107+J112+J117</f>
        <v>0</v>
      </c>
      <c r="K102" s="93" t="n">
        <f aca="false" ca="false" dt2D="false" dtr="false" t="normal">K107+K112+K117</f>
        <v>0</v>
      </c>
      <c r="L102" s="93" t="n">
        <f aca="false" ca="false" dt2D="false" dtr="false" t="normal">L107+L112+L117</f>
        <v>0</v>
      </c>
      <c r="M102" s="93" t="n">
        <f aca="false" ca="false" dt2D="false" dtr="false" t="normal">M107+M112+M117</f>
        <v>0</v>
      </c>
    </row>
    <row ht="25.5" outlineLevel="0" r="103">
      <c r="A103" s="105" t="s"/>
      <c r="B103" s="106" t="s"/>
      <c r="C103" s="114" t="s"/>
      <c r="D103" s="108" t="s"/>
      <c r="E103" s="98" t="s">
        <v>24</v>
      </c>
      <c r="F103" s="93" t="n">
        <f aca="false" ca="false" dt2D="false" dtr="false" t="normal">SUM(G103:L103)</f>
        <v>287.4</v>
      </c>
      <c r="G103" s="93" t="n">
        <f aca="false" ca="false" dt2D="false" dtr="false" t="normal">G108+G113+G118</f>
        <v>10</v>
      </c>
      <c r="H103" s="93" t="n">
        <f aca="false" ca="false" dt2D="false" dtr="false" t="normal">H108+H113+H118</f>
        <v>46.4</v>
      </c>
      <c r="I103" s="93" t="n">
        <f aca="false" ca="false" dt2D="false" dtr="false" t="normal">I108+I113+I118</f>
        <v>52.8</v>
      </c>
      <c r="J103" s="93" t="n">
        <f aca="false" ca="false" dt2D="false" dtr="false" t="normal">J108+J113+J118</f>
        <v>53.2</v>
      </c>
      <c r="K103" s="93" t="n">
        <f aca="false" ca="false" dt2D="false" dtr="false" t="normal">K108+K113+K118</f>
        <v>62.5</v>
      </c>
      <c r="L103" s="93" t="n">
        <f aca="false" ca="false" dt2D="false" dtr="false" t="normal">L108+L113+L118</f>
        <v>62.5</v>
      </c>
      <c r="M103" s="93" t="n">
        <f aca="false" ca="false" dt2D="false" dtr="false" t="normal">M108+M113+M118</f>
        <v>62.5</v>
      </c>
    </row>
    <row ht="25.5" outlineLevel="0" r="104">
      <c r="A104" s="109" t="s"/>
      <c r="B104" s="110" t="s"/>
      <c r="C104" s="116" t="s"/>
      <c r="D104" s="112" t="s"/>
      <c r="E104" s="98" t="s">
        <v>25</v>
      </c>
      <c r="F104" s="93" t="n">
        <f aca="false" ca="false" dt2D="false" dtr="false" t="normal">SUM(G104:L104)</f>
        <v>0</v>
      </c>
      <c r="G104" s="93" t="n">
        <f aca="false" ca="false" dt2D="false" dtr="false" t="normal">G108+G114+G119</f>
        <v>0</v>
      </c>
      <c r="H104" s="93" t="n">
        <f aca="false" ca="false" dt2D="false" dtr="false" t="normal">H108+H114+H119</f>
        <v>0</v>
      </c>
      <c r="I104" s="93" t="n">
        <f aca="false" ca="false" dt2D="false" dtr="false" t="normal">I108+I114+I119</f>
        <v>0</v>
      </c>
      <c r="J104" s="93" t="n">
        <f aca="false" ca="false" dt2D="false" dtr="false" t="normal">J108+J114+J119</f>
        <v>0</v>
      </c>
      <c r="K104" s="93" t="n">
        <f aca="false" ca="false" dt2D="false" dtr="false" t="normal">K108+K114+K119</f>
        <v>0</v>
      </c>
      <c r="L104" s="93" t="n">
        <f aca="false" ca="false" dt2D="false" dtr="false" t="normal">L108+L114+L119</f>
        <v>0</v>
      </c>
      <c r="M104" s="93" t="n">
        <f aca="false" ca="false" dt2D="false" dtr="false" t="normal">M108+M114+M119</f>
        <v>0</v>
      </c>
    </row>
    <row outlineLevel="0" r="105">
      <c r="A105" s="113" t="s">
        <v>77</v>
      </c>
      <c r="B105" s="98" t="s">
        <v>78</v>
      </c>
      <c r="C105" s="113" t="s">
        <v>133</v>
      </c>
      <c r="D105" s="98" t="s">
        <v>79</v>
      </c>
      <c r="E105" s="97" t="s">
        <v>21</v>
      </c>
      <c r="F105" s="93" t="n">
        <f aca="false" ca="false" dt2D="false" dtr="false" t="normal">SUM(F106:F109)</f>
        <v>0</v>
      </c>
      <c r="G105" s="93" t="n">
        <f aca="false" ca="false" dt2D="false" dtr="false" t="normal">SUM(G106:G109)</f>
        <v>0</v>
      </c>
      <c r="H105" s="93" t="n">
        <f aca="false" ca="false" dt2D="false" dtr="false" t="normal">SUM(H106:H109)</f>
        <v>0</v>
      </c>
      <c r="I105" s="93" t="n">
        <f aca="false" ca="false" dt2D="false" dtr="false" t="normal">SUM(I106:I109)</f>
        <v>0</v>
      </c>
      <c r="J105" s="93" t="n">
        <f aca="false" ca="false" dt2D="false" dtr="false" t="normal">SUM(J106:J109)</f>
        <v>0</v>
      </c>
      <c r="K105" s="93" t="n">
        <f aca="false" ca="false" dt2D="false" dtr="false" t="normal">SUM(K106:K109)</f>
        <v>0</v>
      </c>
      <c r="L105" s="93" t="n">
        <f aca="false" ca="false" dt2D="false" dtr="false" t="normal">SUM(L106:L109)</f>
        <v>0</v>
      </c>
      <c r="M105" s="93" t="n">
        <f aca="false" ca="false" dt2D="false" dtr="false" t="normal">SUM(M106:M109)</f>
        <v>0</v>
      </c>
    </row>
    <row customHeight="true" ht="15.75" outlineLevel="0" r="106">
      <c r="A106" s="114" t="s"/>
      <c r="B106" s="108" t="s"/>
      <c r="C106" s="114" t="s"/>
      <c r="D106" s="108" t="s"/>
      <c r="E106" s="98" t="s">
        <v>22</v>
      </c>
      <c r="F106" s="93" t="n">
        <f aca="false" ca="false" dt2D="false" dtr="false" t="normal">SUM(G106:L106)</f>
        <v>0</v>
      </c>
      <c r="G106" s="115" t="n"/>
      <c r="H106" s="115" t="n"/>
      <c r="I106" s="115" t="n"/>
      <c r="J106" s="115" t="n"/>
      <c r="K106" s="115" t="n"/>
      <c r="L106" s="115" t="n"/>
      <c r="M106" s="115" t="n"/>
    </row>
    <row outlineLevel="0" r="107">
      <c r="A107" s="114" t="s"/>
      <c r="B107" s="108" t="s"/>
      <c r="C107" s="114" t="s"/>
      <c r="D107" s="108" t="s"/>
      <c r="E107" s="97" t="s">
        <v>23</v>
      </c>
      <c r="F107" s="93" t="n">
        <f aca="false" ca="false" dt2D="false" dtr="false" t="normal">SUM(G107:L107)</f>
        <v>0</v>
      </c>
      <c r="G107" s="131" t="n"/>
      <c r="H107" s="115" t="n"/>
      <c r="I107" s="115" t="n"/>
      <c r="J107" s="115" t="n"/>
      <c r="K107" s="115" t="n"/>
      <c r="L107" s="115" t="n"/>
      <c r="M107" s="115" t="n"/>
    </row>
    <row customFormat="true" ht="25.5" outlineLevel="0" r="108" s="1">
      <c r="A108" s="114" t="s"/>
      <c r="B108" s="108" t="s"/>
      <c r="C108" s="114" t="s"/>
      <c r="D108" s="108" t="s"/>
      <c r="E108" s="98" t="s">
        <v>135</v>
      </c>
      <c r="F108" s="93" t="n">
        <f aca="false" ca="false" dt2D="false" dtr="false" t="normal">SUM(G108:L108)</f>
        <v>0</v>
      </c>
      <c r="G108" s="115" t="n"/>
      <c r="H108" s="115" t="n"/>
      <c r="I108" s="115" t="n"/>
      <c r="J108" s="115" t="n"/>
      <c r="K108" s="115" t="n"/>
      <c r="L108" s="115" t="n"/>
      <c r="M108" s="115" t="n"/>
      <c r="BL108" s="0" t="n"/>
    </row>
    <row customFormat="true" ht="25.5" outlineLevel="0" r="109" s="1">
      <c r="A109" s="116" t="s"/>
      <c r="B109" s="112" t="s"/>
      <c r="C109" s="116" t="s"/>
      <c r="D109" s="112" t="s"/>
      <c r="E109" s="98" t="s">
        <v>25</v>
      </c>
      <c r="F109" s="93" t="n">
        <f aca="false" ca="false" dt2D="false" dtr="false" t="normal">SUM(G109:L109)</f>
        <v>0</v>
      </c>
      <c r="G109" s="115" t="n"/>
      <c r="H109" s="115" t="n"/>
      <c r="I109" s="115" t="n"/>
      <c r="J109" s="115" t="n"/>
      <c r="K109" s="115" t="n"/>
      <c r="L109" s="115" t="n"/>
      <c r="M109" s="115" t="n"/>
      <c r="BL109" s="0" t="n"/>
    </row>
    <row customFormat="true" ht="14.25" outlineLevel="0" r="110" s="1">
      <c r="A110" s="113" t="s">
        <v>82</v>
      </c>
      <c r="B110" s="98" t="s">
        <v>83</v>
      </c>
      <c r="C110" s="113" t="s">
        <v>133</v>
      </c>
      <c r="D110" s="98" t="s">
        <v>84</v>
      </c>
      <c r="E110" s="97" t="s">
        <v>21</v>
      </c>
      <c r="F110" s="93" t="n">
        <f aca="false" ca="false" dt2D="false" dtr="false" t="normal">F111+F112+F113+F114</f>
        <v>80</v>
      </c>
      <c r="G110" s="93" t="n">
        <f aca="false" ca="false" dt2D="false" dtr="false" t="normal">G111+G112+G113+G114</f>
        <v>10</v>
      </c>
      <c r="H110" s="93" t="n">
        <f aca="false" ca="false" dt2D="false" dtr="false" t="normal">H111+H112+H113+H114</f>
        <v>10</v>
      </c>
      <c r="I110" s="93" t="n">
        <f aca="false" ca="false" dt2D="false" dtr="false" t="normal">I111+I112+I113+I114</f>
        <v>15</v>
      </c>
      <c r="J110" s="93" t="n">
        <f aca="false" ca="false" dt2D="false" dtr="false" t="normal">J111+J112+J113+J114</f>
        <v>15</v>
      </c>
      <c r="K110" s="93" t="n">
        <f aca="false" ca="false" dt2D="false" dtr="false" t="normal">K111+K112+K113+K114</f>
        <v>15</v>
      </c>
      <c r="L110" s="93" t="n">
        <f aca="false" ca="false" dt2D="false" dtr="false" t="normal">L111+L112+L113+L114</f>
        <v>15</v>
      </c>
      <c r="M110" s="93" t="n">
        <f aca="false" ca="false" dt2D="false" dtr="false" t="normal">M111+M112+M113+M114</f>
        <v>15</v>
      </c>
      <c r="BL110" s="0" t="n"/>
    </row>
    <row customFormat="true" customHeight="true" ht="15" outlineLevel="0" r="111" s="1">
      <c r="A111" s="114" t="s"/>
      <c r="B111" s="108" t="s"/>
      <c r="C111" s="114" t="s"/>
      <c r="D111" s="108" t="s"/>
      <c r="E111" s="98" t="s">
        <v>22</v>
      </c>
      <c r="F111" s="93" t="n">
        <f aca="false" ca="false" dt2D="false" dtr="false" t="normal">SUM(G111:L111)</f>
        <v>0</v>
      </c>
      <c r="G111" s="115" t="n"/>
      <c r="H111" s="115" t="n"/>
      <c r="I111" s="115" t="n"/>
      <c r="J111" s="115" t="n"/>
      <c r="K111" s="115" t="n"/>
      <c r="L111" s="115" t="n"/>
      <c r="M111" s="115" t="n"/>
      <c r="BL111" s="0" t="n"/>
    </row>
    <row customFormat="true" ht="14.25" outlineLevel="0" r="112" s="1">
      <c r="A112" s="114" t="s"/>
      <c r="B112" s="108" t="s"/>
      <c r="C112" s="114" t="s"/>
      <c r="D112" s="108" t="s"/>
      <c r="E112" s="97" t="s">
        <v>23</v>
      </c>
      <c r="F112" s="93" t="n">
        <f aca="false" ca="false" dt2D="false" dtr="false" t="normal">SUM(G112:L112)</f>
        <v>0</v>
      </c>
      <c r="G112" s="115" t="n"/>
      <c r="H112" s="115" t="n"/>
      <c r="I112" s="115" t="n"/>
      <c r="J112" s="115" t="n"/>
      <c r="K112" s="115" t="n"/>
      <c r="L112" s="115" t="n"/>
      <c r="M112" s="115" t="n"/>
      <c r="BL112" s="0" t="n"/>
    </row>
    <row customFormat="true" ht="25.5" outlineLevel="0" r="113" s="1">
      <c r="A113" s="114" t="s"/>
      <c r="B113" s="108" t="s"/>
      <c r="C113" s="114" t="s"/>
      <c r="D113" s="108" t="s"/>
      <c r="E113" s="121" t="s">
        <v>24</v>
      </c>
      <c r="F113" s="93" t="n">
        <f aca="false" ca="false" dt2D="false" dtr="false" t="normal">SUM(G113:L113)</f>
        <v>80</v>
      </c>
      <c r="G113" s="93" t="n">
        <v>10</v>
      </c>
      <c r="H113" s="93" t="n">
        <v>10</v>
      </c>
      <c r="I113" s="93" t="n">
        <v>15</v>
      </c>
      <c r="J113" s="169" t="n">
        <v>15</v>
      </c>
      <c r="K113" s="171" t="n">
        <v>15</v>
      </c>
      <c r="L113" s="171" t="n">
        <v>15</v>
      </c>
      <c r="M113" s="171" t="n">
        <v>15</v>
      </c>
      <c r="BL113" s="0" t="n"/>
    </row>
    <row customFormat="true" ht="25.5" outlineLevel="0" r="114" s="1">
      <c r="A114" s="116" t="s"/>
      <c r="B114" s="112" t="s"/>
      <c r="C114" s="116" t="s"/>
      <c r="D114" s="112" t="s"/>
      <c r="E114" s="98" t="s">
        <v>25</v>
      </c>
      <c r="F114" s="93" t="n">
        <f aca="false" ca="false" dt2D="false" dtr="false" t="normal">SUM(G114:L114)</f>
        <v>0</v>
      </c>
      <c r="G114" s="115" t="n"/>
      <c r="H114" s="115" t="n"/>
      <c r="I114" s="115" t="n"/>
      <c r="J114" s="115" t="n"/>
      <c r="K114" s="115" t="n"/>
      <c r="L114" s="115" t="n"/>
      <c r="M114" s="115" t="n"/>
      <c r="BL114" s="0" t="n"/>
    </row>
    <row customFormat="true" ht="14.25" outlineLevel="0" r="115" s="1">
      <c r="A115" s="113" t="s">
        <v>85</v>
      </c>
      <c r="B115" s="98" t="s">
        <v>86</v>
      </c>
      <c r="C115" s="113" t="s">
        <v>133</v>
      </c>
      <c r="D115" s="98" t="s">
        <v>87</v>
      </c>
      <c r="E115" s="97" t="s">
        <v>21</v>
      </c>
      <c r="F115" s="93" t="n">
        <f aca="false" ca="false" dt2D="false" dtr="false" t="normal">F116+F117+F118+F119</f>
        <v>207.39999999999998</v>
      </c>
      <c r="G115" s="93" t="n">
        <f aca="false" ca="false" dt2D="false" dtr="false" t="normal">G116+G117+G118+G119</f>
        <v>0</v>
      </c>
      <c r="H115" s="93" t="n">
        <f aca="false" ca="false" dt2D="false" dtr="false" t="normal">H116+H117+H118+H119</f>
        <v>36.4</v>
      </c>
      <c r="I115" s="93" t="n">
        <f aca="false" ca="false" dt2D="false" dtr="false" t="normal">I116+I117+I118+I119</f>
        <v>37.8</v>
      </c>
      <c r="J115" s="93" t="n">
        <f aca="false" ca="false" dt2D="false" dtr="false" t="normal">J116+J117+J118+J119</f>
        <v>38.2</v>
      </c>
      <c r="K115" s="93" t="n">
        <f aca="false" ca="false" dt2D="false" dtr="false" t="normal">K116+K117+K118+K119</f>
        <v>47.5</v>
      </c>
      <c r="L115" s="93" t="n">
        <f aca="false" ca="false" dt2D="false" dtr="false" t="normal">L116+L117+L118+L119</f>
        <v>47.5</v>
      </c>
      <c r="M115" s="93" t="n">
        <f aca="false" ca="false" dt2D="false" dtr="false" t="normal">M116+M117+M118+M119</f>
        <v>47.5</v>
      </c>
      <c r="BL115" s="0" t="n"/>
    </row>
    <row customFormat="true" customHeight="true" ht="18" outlineLevel="0" r="116" s="1">
      <c r="A116" s="114" t="s"/>
      <c r="B116" s="108" t="s"/>
      <c r="C116" s="114" t="s"/>
      <c r="D116" s="108" t="s"/>
      <c r="E116" s="98" t="s">
        <v>22</v>
      </c>
      <c r="F116" s="93" t="n">
        <f aca="false" ca="false" dt2D="false" dtr="false" t="normal">SUM(G116:L116)</f>
        <v>0</v>
      </c>
      <c r="G116" s="115" t="n"/>
      <c r="H116" s="115" t="n"/>
      <c r="I116" s="115" t="n"/>
      <c r="J116" s="115" t="n"/>
      <c r="K116" s="115" t="n"/>
      <c r="L116" s="115" t="n"/>
      <c r="M116" s="115" t="n"/>
      <c r="BL116" s="0" t="n"/>
    </row>
    <row customFormat="true" ht="14.25" outlineLevel="0" r="117" s="1">
      <c r="A117" s="114" t="s"/>
      <c r="B117" s="108" t="s"/>
      <c r="C117" s="114" t="s"/>
      <c r="D117" s="108" t="s"/>
      <c r="E117" s="97" t="s">
        <v>23</v>
      </c>
      <c r="F117" s="93" t="n">
        <f aca="false" ca="false" dt2D="false" dtr="false" t="normal">SUM(G117:L117)</f>
        <v>0</v>
      </c>
      <c r="G117" s="115" t="n"/>
      <c r="H117" s="115" t="n"/>
      <c r="I117" s="115" t="n"/>
      <c r="J117" s="115" t="n"/>
      <c r="K117" s="115" t="n"/>
      <c r="L117" s="115" t="n"/>
      <c r="M117" s="115" t="n"/>
      <c r="BL117" s="0" t="n"/>
    </row>
    <row customFormat="true" ht="25.5" outlineLevel="0" r="118" s="1">
      <c r="A118" s="114" t="s"/>
      <c r="B118" s="108" t="s"/>
      <c r="C118" s="114" t="s"/>
      <c r="D118" s="108" t="s"/>
      <c r="E118" s="98" t="s">
        <v>24</v>
      </c>
      <c r="F118" s="93" t="n">
        <f aca="false" ca="false" dt2D="false" dtr="false" t="normal">SUM(G118:L118)</f>
        <v>207.39999999999998</v>
      </c>
      <c r="G118" s="93" t="n">
        <v>0</v>
      </c>
      <c r="H118" s="93" t="n">
        <v>36.4</v>
      </c>
      <c r="I118" s="93" t="n">
        <v>37.8</v>
      </c>
      <c r="J118" s="169" t="n">
        <v>38.2</v>
      </c>
      <c r="K118" s="171" t="n">
        <v>47.5</v>
      </c>
      <c r="L118" s="171" t="n">
        <v>47.5</v>
      </c>
      <c r="M118" s="171" t="n">
        <v>47.5</v>
      </c>
      <c r="BL118" s="0" t="n"/>
    </row>
    <row customFormat="true" ht="25.5" outlineLevel="0" r="119" s="1">
      <c r="A119" s="116" t="s"/>
      <c r="B119" s="112" t="s"/>
      <c r="C119" s="116" t="s"/>
      <c r="D119" s="112" t="s"/>
      <c r="E119" s="121" t="s">
        <v>25</v>
      </c>
      <c r="F119" s="93" t="n">
        <f aca="false" ca="false" dt2D="false" dtr="false" t="normal">SUM(G119:L119)</f>
        <v>0</v>
      </c>
      <c r="G119" s="122" t="n"/>
      <c r="H119" s="122" t="n"/>
      <c r="I119" s="122" t="n"/>
      <c r="J119" s="122" t="n"/>
      <c r="K119" s="122" t="n"/>
      <c r="L119" s="115" t="n"/>
      <c r="M119" s="115" t="n"/>
      <c r="BL119" s="0" t="n"/>
    </row>
    <row customFormat="true" ht="14.25" outlineLevel="0" r="120" s="1">
      <c r="A120" s="104" t="n">
        <v>4</v>
      </c>
      <c r="B120" s="103" t="s">
        <v>88</v>
      </c>
      <c r="C120" s="113" t="s">
        <v>133</v>
      </c>
      <c r="D120" s="98" t="s">
        <v>89</v>
      </c>
      <c r="E120" s="132" t="s">
        <v>21</v>
      </c>
      <c r="F120" s="93" t="n">
        <f aca="false" ca="false" dt2D="false" dtr="false" t="normal">F121+F122+F123+F124</f>
        <v>4869.41044</v>
      </c>
      <c r="G120" s="93" t="n">
        <f aca="false" ca="false" dt2D="false" dtr="false" t="normal">G121+G122+G123+G124</f>
        <v>376.04</v>
      </c>
      <c r="H120" s="93" t="n">
        <f aca="false" ca="false" dt2D="false" dtr="false" t="normal">H121+H122+H123+H124</f>
        <v>559.7569</v>
      </c>
      <c r="I120" s="93" t="n">
        <f aca="false" ca="false" dt2D="false" dtr="false" t="normal">I121+I122+I123+I124</f>
        <v>668.448</v>
      </c>
      <c r="J120" s="93" t="n">
        <f aca="false" ca="false" dt2D="false" dtr="false" t="normal">J121+J122+J123+J124</f>
        <v>837.16554</v>
      </c>
      <c r="K120" s="93" t="n">
        <f aca="false" ca="false" dt2D="false" dtr="false" t="normal">K121+K122+K123+K124</f>
        <v>1214</v>
      </c>
      <c r="L120" s="93" t="n">
        <f aca="false" ca="false" dt2D="false" dtr="false" t="normal">L121+L122+L123+L124</f>
        <v>1214</v>
      </c>
      <c r="M120" s="93" t="n">
        <f aca="false" ca="false" dt2D="false" dtr="false" t="normal">M121+M122+M123+M124</f>
        <v>1214</v>
      </c>
      <c r="BL120" s="0" t="n"/>
    </row>
    <row customFormat="true" customHeight="true" ht="17.25" outlineLevel="0" r="121" s="1">
      <c r="A121" s="107" t="s"/>
      <c r="B121" s="106" t="s"/>
      <c r="C121" s="114" t="s"/>
      <c r="D121" s="108" t="s"/>
      <c r="E121" s="98" t="s">
        <v>22</v>
      </c>
      <c r="F121" s="93" t="n">
        <f aca="false" ca="false" dt2D="false" dtr="false" t="normal">SUM(G121:L121)</f>
        <v>0</v>
      </c>
      <c r="G121" s="93" t="n">
        <f aca="false" ca="false" dt2D="false" dtr="false" t="normal">G126</f>
        <v>0</v>
      </c>
      <c r="H121" s="93" t="n">
        <f aca="false" ca="false" dt2D="false" dtr="false" t="normal">H126</f>
        <v>0</v>
      </c>
      <c r="I121" s="93" t="n">
        <f aca="false" ca="false" dt2D="false" dtr="false" t="normal">I126</f>
        <v>0</v>
      </c>
      <c r="J121" s="93" t="n">
        <f aca="false" ca="false" dt2D="false" dtr="false" t="normal">J126</f>
        <v>0</v>
      </c>
      <c r="K121" s="93" t="n">
        <f aca="false" ca="false" dt2D="false" dtr="false" t="normal">K126</f>
        <v>0</v>
      </c>
      <c r="L121" s="93" t="n">
        <f aca="false" ca="false" dt2D="false" dtr="false" t="normal">L126</f>
        <v>0</v>
      </c>
      <c r="M121" s="93" t="n">
        <f aca="false" ca="false" dt2D="false" dtr="false" t="normal">M126</f>
        <v>0</v>
      </c>
      <c r="BL121" s="0" t="n"/>
    </row>
    <row customFormat="true" ht="14.25" outlineLevel="0" r="122" s="1">
      <c r="A122" s="107" t="s"/>
      <c r="B122" s="106" t="s"/>
      <c r="C122" s="114" t="s"/>
      <c r="D122" s="108" t="s"/>
      <c r="E122" s="97" t="s">
        <v>23</v>
      </c>
      <c r="F122" s="93" t="n">
        <f aca="false" ca="false" dt2D="false" dtr="false" t="normal">SUM(G122:L122)</f>
        <v>0</v>
      </c>
      <c r="G122" s="93" t="n">
        <f aca="false" ca="false" dt2D="false" dtr="false" t="normal">G127</f>
        <v>0</v>
      </c>
      <c r="H122" s="93" t="n">
        <f aca="false" ca="false" dt2D="false" dtr="false" t="normal">H127</f>
        <v>0</v>
      </c>
      <c r="I122" s="93" t="n">
        <f aca="false" ca="false" dt2D="false" dtr="false" t="normal">I127</f>
        <v>0</v>
      </c>
      <c r="J122" s="93" t="n">
        <f aca="false" ca="false" dt2D="false" dtr="false" t="normal">J127</f>
        <v>0</v>
      </c>
      <c r="K122" s="93" t="n">
        <f aca="false" ca="false" dt2D="false" dtr="false" t="normal">K127</f>
        <v>0</v>
      </c>
      <c r="L122" s="93" t="n">
        <f aca="false" ca="false" dt2D="false" dtr="false" t="normal">L127</f>
        <v>0</v>
      </c>
      <c r="M122" s="93" t="n">
        <f aca="false" ca="false" dt2D="false" dtr="false" t="normal">M127</f>
        <v>0</v>
      </c>
      <c r="BL122" s="0" t="n"/>
    </row>
    <row customFormat="true" ht="25.5" outlineLevel="0" r="123" s="1">
      <c r="A123" s="107" t="s"/>
      <c r="B123" s="106" t="s"/>
      <c r="C123" s="114" t="s"/>
      <c r="D123" s="108" t="s"/>
      <c r="E123" s="98" t="s">
        <v>24</v>
      </c>
      <c r="F123" s="93" t="n">
        <f aca="false" ca="false" dt2D="false" dtr="false" t="normal">SUM(G123:L123)</f>
        <v>4869.41044</v>
      </c>
      <c r="G123" s="93" t="n">
        <f aca="false" ca="false" dt2D="false" dtr="false" t="normal">G128</f>
        <v>376.04</v>
      </c>
      <c r="H123" s="93" t="n">
        <f aca="false" ca="false" dt2D="false" dtr="false" t="normal">H128</f>
        <v>559.7569</v>
      </c>
      <c r="I123" s="93" t="n">
        <f aca="false" ca="false" dt2D="false" dtr="false" t="normal">I128</f>
        <v>668.448</v>
      </c>
      <c r="J123" s="93" t="n">
        <f aca="false" ca="false" dt2D="false" dtr="false" t="normal">J128</f>
        <v>837.16554</v>
      </c>
      <c r="K123" s="93" t="n">
        <f aca="false" ca="false" dt2D="false" dtr="false" t="normal">K128</f>
        <v>1214</v>
      </c>
      <c r="L123" s="93" t="n">
        <f aca="false" ca="false" dt2D="false" dtr="false" t="normal">L128</f>
        <v>1214</v>
      </c>
      <c r="M123" s="93" t="n">
        <f aca="false" ca="false" dt2D="false" dtr="false" t="normal">M128</f>
        <v>1214</v>
      </c>
      <c r="BL123" s="0" t="n"/>
    </row>
    <row customFormat="true" ht="25.5" outlineLevel="0" r="124" s="1">
      <c r="A124" s="111" t="s"/>
      <c r="B124" s="110" t="s"/>
      <c r="C124" s="116" t="s"/>
      <c r="D124" s="112" t="s"/>
      <c r="E124" s="98" t="s">
        <v>25</v>
      </c>
      <c r="F124" s="93" t="n">
        <f aca="false" ca="false" dt2D="false" dtr="false" t="normal">SUM(G124:L124)</f>
        <v>0</v>
      </c>
      <c r="G124" s="93" t="n">
        <f aca="false" ca="false" dt2D="false" dtr="false" t="normal">G129</f>
        <v>0</v>
      </c>
      <c r="H124" s="93" t="n">
        <f aca="false" ca="false" dt2D="false" dtr="false" t="normal">H129</f>
        <v>0</v>
      </c>
      <c r="I124" s="93" t="n">
        <f aca="false" ca="false" dt2D="false" dtr="false" t="normal">I129</f>
        <v>0</v>
      </c>
      <c r="J124" s="93" t="n">
        <f aca="false" ca="false" dt2D="false" dtr="false" t="normal">J129</f>
        <v>0</v>
      </c>
      <c r="K124" s="93" t="n">
        <f aca="false" ca="false" dt2D="false" dtr="false" t="normal">K129</f>
        <v>0</v>
      </c>
      <c r="L124" s="93" t="n">
        <f aca="false" ca="false" dt2D="false" dtr="false" t="normal">L129</f>
        <v>0</v>
      </c>
      <c r="M124" s="93" t="n">
        <f aca="false" ca="false" dt2D="false" dtr="false" t="normal">M129</f>
        <v>0</v>
      </c>
      <c r="BL124" s="0" t="n"/>
    </row>
    <row customFormat="true" ht="14.25" outlineLevel="0" r="125" s="1">
      <c r="A125" s="102" t="n"/>
      <c r="B125" s="103" t="s">
        <v>90</v>
      </c>
      <c r="C125" s="113" t="s">
        <v>133</v>
      </c>
      <c r="D125" s="98" t="s">
        <v>91</v>
      </c>
      <c r="E125" s="97" t="s">
        <v>21</v>
      </c>
      <c r="F125" s="93" t="n">
        <f aca="false" ca="false" dt2D="false" dtr="false" t="normal">F126+F127+F128+F129</f>
        <v>4869.41044</v>
      </c>
      <c r="G125" s="93" t="n">
        <f aca="false" ca="false" dt2D="false" dtr="false" t="normal">G126+G127+G128+G129</f>
        <v>376.04</v>
      </c>
      <c r="H125" s="93" t="n">
        <f aca="false" ca="false" dt2D="false" dtr="false" t="normal">H126+H127+H128+H129</f>
        <v>559.7569</v>
      </c>
      <c r="I125" s="93" t="n">
        <f aca="false" ca="false" dt2D="false" dtr="false" t="normal">I126+I127+I128+I129</f>
        <v>668.448</v>
      </c>
      <c r="J125" s="93" t="n">
        <f aca="false" ca="false" dt2D="false" dtr="false" t="normal">J126+J127+J128+J129</f>
        <v>837.16554</v>
      </c>
      <c r="K125" s="93" t="n">
        <f aca="false" ca="false" dt2D="false" dtr="false" t="normal">K126+K127+K128+K129</f>
        <v>1214</v>
      </c>
      <c r="L125" s="93" t="n">
        <f aca="false" ca="false" dt2D="false" dtr="false" t="normal">L126+L127+L128+L129</f>
        <v>1214</v>
      </c>
      <c r="M125" s="93" t="n">
        <f aca="false" ca="false" dt2D="false" dtr="false" t="normal">M126+M127+M128+M129</f>
        <v>1214</v>
      </c>
      <c r="BL125" s="0" t="n"/>
    </row>
    <row customFormat="true" ht="25.5" outlineLevel="0" r="126" s="1">
      <c r="A126" s="105" t="s"/>
      <c r="B126" s="106" t="s"/>
      <c r="C126" s="114" t="s"/>
      <c r="D126" s="108" t="s"/>
      <c r="E126" s="98" t="s">
        <v>22</v>
      </c>
      <c r="F126" s="93" t="n">
        <f aca="false" ca="false" dt2D="false" dtr="false" t="normal">SUM(G126:L126)</f>
        <v>0</v>
      </c>
      <c r="G126" s="93" t="n">
        <f aca="false" ca="false" dt2D="false" dtr="false" t="normal">G131+G161+G166+G171</f>
        <v>0</v>
      </c>
      <c r="H126" s="93" t="n">
        <f aca="false" ca="false" dt2D="false" dtr="false" t="normal">H131+H161+H166+H171</f>
        <v>0</v>
      </c>
      <c r="I126" s="93" t="n">
        <f aca="false" ca="false" dt2D="false" dtr="false" t="normal">I131+I161+I166+I171</f>
        <v>0</v>
      </c>
      <c r="J126" s="93" t="n">
        <f aca="false" ca="false" dt2D="false" dtr="false" t="normal">J131+J161+J166+J171</f>
        <v>0</v>
      </c>
      <c r="K126" s="93" t="n">
        <f aca="false" ca="false" dt2D="false" dtr="false" t="normal">K131+K161+K166+K171</f>
        <v>0</v>
      </c>
      <c r="L126" s="93" t="n">
        <f aca="false" ca="false" dt2D="false" dtr="false" t="normal">L131+L161+L166+L171</f>
        <v>0</v>
      </c>
      <c r="M126" s="93" t="n">
        <f aca="false" ca="false" dt2D="false" dtr="false" t="normal">M131+M161+M166+M171</f>
        <v>0</v>
      </c>
      <c r="BL126" s="0" t="n"/>
    </row>
    <row customFormat="true" ht="14.25" outlineLevel="0" r="127" s="1">
      <c r="A127" s="105" t="s"/>
      <c r="B127" s="106" t="s"/>
      <c r="C127" s="114" t="s"/>
      <c r="D127" s="108" t="s"/>
      <c r="E127" s="97" t="s">
        <v>23</v>
      </c>
      <c r="F127" s="93" t="n">
        <f aca="false" ca="false" dt2D="false" dtr="false" t="normal">SUM(G127:L127)</f>
        <v>0</v>
      </c>
      <c r="G127" s="93" t="n">
        <f aca="false" ca="false" dt2D="false" dtr="false" t="normal">G132+G162+G167+G172</f>
        <v>0</v>
      </c>
      <c r="H127" s="93" t="n">
        <f aca="false" ca="false" dt2D="false" dtr="false" t="normal">H132+H162+H167+H172</f>
        <v>0</v>
      </c>
      <c r="I127" s="93" t="n">
        <f aca="false" ca="false" dt2D="false" dtr="false" t="normal">I132+I162+I167+I172</f>
        <v>0</v>
      </c>
      <c r="J127" s="93" t="n">
        <f aca="false" ca="false" dt2D="false" dtr="false" t="normal">J132+J162+J167+J172</f>
        <v>0</v>
      </c>
      <c r="K127" s="93" t="n">
        <f aca="false" ca="false" dt2D="false" dtr="false" t="normal">K132+K162+K167+K172</f>
        <v>0</v>
      </c>
      <c r="L127" s="93" t="n">
        <f aca="false" ca="false" dt2D="false" dtr="false" t="normal">L132+L162+L167+L172</f>
        <v>0</v>
      </c>
      <c r="M127" s="93" t="n">
        <f aca="false" ca="false" dt2D="false" dtr="false" t="normal">M132+M162+M167+M172</f>
        <v>0</v>
      </c>
      <c r="BL127" s="0" t="n"/>
    </row>
    <row customFormat="true" ht="25.5" outlineLevel="0" r="128" s="1">
      <c r="A128" s="105" t="s"/>
      <c r="B128" s="106" t="s"/>
      <c r="C128" s="114" t="s"/>
      <c r="D128" s="108" t="s"/>
      <c r="E128" s="98" t="s">
        <v>24</v>
      </c>
      <c r="F128" s="93" t="n">
        <f aca="false" ca="false" dt2D="false" dtr="false" t="normal">SUM(G128:L128)</f>
        <v>4869.41044</v>
      </c>
      <c r="G128" s="93" t="n">
        <f aca="false" ca="false" dt2D="false" dtr="false" t="normal">G133+G163+G168+G173</f>
        <v>376.04</v>
      </c>
      <c r="H128" s="93" t="n">
        <f aca="false" ca="false" dt2D="false" dtr="false" t="normal">H133+H163+H168+H173</f>
        <v>559.7569</v>
      </c>
      <c r="I128" s="93" t="n">
        <f aca="false" ca="false" dt2D="false" dtr="false" t="normal">I133+I163+I168+I173</f>
        <v>668.448</v>
      </c>
      <c r="J128" s="93" t="n">
        <f aca="false" ca="false" dt2D="false" dtr="false" t="normal">J133+J163+J168+J173</f>
        <v>837.16554</v>
      </c>
      <c r="K128" s="93" t="n">
        <f aca="false" ca="false" dt2D="false" dtr="false" t="normal">K133+K163+K168+K173</f>
        <v>1214</v>
      </c>
      <c r="L128" s="93" t="n">
        <f aca="false" ca="false" dt2D="false" dtr="false" t="normal">L133+L163+L168+L173</f>
        <v>1214</v>
      </c>
      <c r="M128" s="93" t="n">
        <f aca="false" ca="false" dt2D="false" dtr="false" t="normal">M133+M163+M168+M173</f>
        <v>1214</v>
      </c>
      <c r="BL128" s="0" t="n"/>
    </row>
    <row customFormat="true" ht="25.5" outlineLevel="0" r="129" s="1">
      <c r="A129" s="109" t="s"/>
      <c r="B129" s="110" t="s"/>
      <c r="C129" s="116" t="s"/>
      <c r="D129" s="112" t="s"/>
      <c r="E129" s="98" t="s">
        <v>25</v>
      </c>
      <c r="F129" s="93" t="n">
        <f aca="false" ca="false" dt2D="false" dtr="false" t="normal">SUM(G129:L129)</f>
        <v>0</v>
      </c>
      <c r="G129" s="93" t="n">
        <f aca="false" ca="false" dt2D="false" dtr="false" t="normal">G134+G164+G169+G174</f>
        <v>0</v>
      </c>
      <c r="H129" s="93" t="n">
        <f aca="false" ca="false" dt2D="false" dtr="false" t="normal">H134+H164+H169+H174</f>
        <v>0</v>
      </c>
      <c r="I129" s="93" t="n">
        <f aca="false" ca="false" dt2D="false" dtr="false" t="normal">I134+I164+I169+I174</f>
        <v>0</v>
      </c>
      <c r="J129" s="93" t="n">
        <f aca="false" ca="false" dt2D="false" dtr="false" t="normal">J134+J164+J169+J174</f>
        <v>0</v>
      </c>
      <c r="K129" s="93" t="n">
        <f aca="false" ca="false" dt2D="false" dtr="false" t="normal">K134+K164+K169+K174</f>
        <v>0</v>
      </c>
      <c r="L129" s="93" t="n">
        <f aca="false" ca="false" dt2D="false" dtr="false" t="normal">L134+L164+L169+L174</f>
        <v>0</v>
      </c>
      <c r="M129" s="93" t="n">
        <f aca="false" ca="false" dt2D="false" dtr="false" t="normal">M134+M164+M169+M174</f>
        <v>0</v>
      </c>
      <c r="BL129" s="0" t="n"/>
    </row>
    <row customFormat="true" ht="14.25" outlineLevel="0" r="130" s="1">
      <c r="A130" s="104" t="s">
        <v>92</v>
      </c>
      <c r="B130" s="133" t="s">
        <v>93</v>
      </c>
      <c r="C130" s="113" t="s">
        <v>133</v>
      </c>
      <c r="D130" s="98" t="s">
        <v>94</v>
      </c>
      <c r="E130" s="97" t="s">
        <v>21</v>
      </c>
      <c r="F130" s="93" t="n">
        <f aca="false" ca="false" dt2D="false" dtr="false" t="normal">F131+F132+F133+F134</f>
        <v>4555.989799999999</v>
      </c>
      <c r="G130" s="93" t="n">
        <f aca="false" ca="false" dt2D="false" dtr="false" t="normal">G131+G132+G133+G134</f>
        <v>350.68</v>
      </c>
      <c r="H130" s="93" t="n">
        <f aca="false" ca="false" dt2D="false" dtr="false" t="normal">H131+H132+H133+H134</f>
        <v>465.4138</v>
      </c>
      <c r="I130" s="93" t="n">
        <f aca="false" ca="false" dt2D="false" dtr="false" t="normal">I131+I132+I133+I134</f>
        <v>585.448</v>
      </c>
      <c r="J130" s="93" t="n">
        <f aca="false" ca="false" dt2D="false" dtr="false" t="normal">J131+J132+J133+J134</f>
        <v>748.448</v>
      </c>
      <c r="K130" s="93" t="n">
        <f aca="false" ca="false" dt2D="false" dtr="false" t="normal">K131+K132+K133+K134</f>
        <v>1203</v>
      </c>
      <c r="L130" s="93" t="n">
        <f aca="false" ca="false" dt2D="false" dtr="false" t="normal">L131+L132+L133+L134</f>
        <v>1203</v>
      </c>
      <c r="M130" s="93" t="n">
        <f aca="false" ca="false" dt2D="false" dtr="false" t="normal">M131+M132+M133+M134</f>
        <v>1203</v>
      </c>
      <c r="BL130" s="0" t="n"/>
    </row>
    <row customFormat="true" ht="25.5" outlineLevel="0" r="131" s="1">
      <c r="A131" s="107" t="s"/>
      <c r="B131" s="134" t="s"/>
      <c r="C131" s="114" t="s"/>
      <c r="D131" s="108" t="s"/>
      <c r="E131" s="98" t="s">
        <v>22</v>
      </c>
      <c r="F131" s="93" t="n">
        <f aca="false" ca="false" dt2D="false" dtr="false" t="normal">SUM(G131:L131)</f>
        <v>0</v>
      </c>
      <c r="G131" s="93" t="n">
        <f aca="false" ca="false" dt2D="false" dtr="false" t="normal">G136+G141+G146+G151+G156</f>
        <v>0</v>
      </c>
      <c r="H131" s="93" t="n">
        <f aca="false" ca="false" dt2D="false" dtr="false" t="normal">H136+H141+H146+H151+H156</f>
        <v>0</v>
      </c>
      <c r="I131" s="93" t="n">
        <f aca="false" ca="false" dt2D="false" dtr="false" t="normal">I136+I141+I146+I151+I156</f>
        <v>0</v>
      </c>
      <c r="J131" s="93" t="n">
        <f aca="false" ca="false" dt2D="false" dtr="false" t="normal">J136+J141+J146+J151+J156</f>
        <v>0</v>
      </c>
      <c r="K131" s="93" t="n">
        <f aca="false" ca="false" dt2D="false" dtr="false" t="normal">K136+K141+K146+K151+K156</f>
        <v>0</v>
      </c>
      <c r="L131" s="93" t="n">
        <f aca="false" ca="false" dt2D="false" dtr="false" t="normal">L136+L141+L146+L151+L156</f>
        <v>0</v>
      </c>
      <c r="M131" s="93" t="n">
        <f aca="false" ca="false" dt2D="false" dtr="false" t="normal">M136+M141+M146+M151+M156</f>
        <v>0</v>
      </c>
      <c r="BL131" s="0" t="n"/>
    </row>
    <row customFormat="true" ht="14.25" outlineLevel="0" r="132" s="1">
      <c r="A132" s="107" t="s"/>
      <c r="B132" s="134" t="s"/>
      <c r="C132" s="114" t="s"/>
      <c r="D132" s="108" t="s"/>
      <c r="E132" s="97" t="s">
        <v>23</v>
      </c>
      <c r="F132" s="93" t="n">
        <f aca="false" ca="false" dt2D="false" dtr="false" t="normal">SUM(G132:L132)</f>
        <v>0</v>
      </c>
      <c r="G132" s="93" t="n">
        <f aca="false" ca="false" dt2D="false" dtr="false" t="normal">G137+G142+G147+G152+G157</f>
        <v>0</v>
      </c>
      <c r="H132" s="93" t="n">
        <f aca="false" ca="false" dt2D="false" dtr="false" t="normal">H137+H142+H147+H152+H157</f>
        <v>0</v>
      </c>
      <c r="I132" s="93" t="n">
        <f aca="false" ca="false" dt2D="false" dtr="false" t="normal">I137+I142+I147+I152+I157</f>
        <v>0</v>
      </c>
      <c r="J132" s="93" t="n">
        <f aca="false" ca="false" dt2D="false" dtr="false" t="normal">J137+J142+J147+J152+J157</f>
        <v>0</v>
      </c>
      <c r="K132" s="93" t="n">
        <f aca="false" ca="false" dt2D="false" dtr="false" t="normal">K137+K142+K147+K152+K157</f>
        <v>0</v>
      </c>
      <c r="L132" s="93" t="n">
        <f aca="false" ca="false" dt2D="false" dtr="false" t="normal">L137+L142+L147+L152+L157</f>
        <v>0</v>
      </c>
      <c r="M132" s="93" t="n">
        <f aca="false" ca="false" dt2D="false" dtr="false" t="normal">M137+M142+M147+M152+M157</f>
        <v>0</v>
      </c>
      <c r="BL132" s="0" t="n"/>
    </row>
    <row customFormat="true" ht="25.5" outlineLevel="0" r="133" s="1">
      <c r="A133" s="107" t="s"/>
      <c r="B133" s="134" t="s"/>
      <c r="C133" s="114" t="s"/>
      <c r="D133" s="108" t="s"/>
      <c r="E133" s="98" t="s">
        <v>24</v>
      </c>
      <c r="F133" s="93" t="n">
        <f aca="false" ca="false" dt2D="false" dtr="false" t="normal">SUM(G133:L133)</f>
        <v>4555.989799999999</v>
      </c>
      <c r="G133" s="93" t="n">
        <f aca="false" ca="false" dt2D="false" dtr="false" t="normal">G138+G143+G148+G153+G158</f>
        <v>350.68</v>
      </c>
      <c r="H133" s="93" t="n">
        <f aca="false" ca="false" dt2D="false" dtr="false" t="normal">H138+H143+H148+H153+H158</f>
        <v>465.4138</v>
      </c>
      <c r="I133" s="93" t="n">
        <f aca="false" ca="false" dt2D="false" dtr="false" t="normal">I138+I143+I148+I153+I158</f>
        <v>585.448</v>
      </c>
      <c r="J133" s="93" t="n">
        <f aca="false" ca="false" dt2D="false" dtr="false" t="normal">J138+J143+J148+J153+J158</f>
        <v>748.448</v>
      </c>
      <c r="K133" s="93" t="n">
        <f aca="false" ca="false" dt2D="false" dtr="false" t="normal">K138+K143+K148+K153+K158</f>
        <v>1203</v>
      </c>
      <c r="L133" s="93" t="n">
        <f aca="false" ca="false" dt2D="false" dtr="false" t="normal">L138+L143+L148+L153+L158</f>
        <v>1203</v>
      </c>
      <c r="M133" s="93" t="n">
        <f aca="false" ca="false" dt2D="false" dtr="false" t="normal">M138+M143+M148+M153+M158</f>
        <v>1203</v>
      </c>
      <c r="BL133" s="0" t="n"/>
    </row>
    <row customFormat="true" ht="25.5" outlineLevel="0" r="134" s="1">
      <c r="A134" s="111" t="s"/>
      <c r="B134" s="135" t="s"/>
      <c r="C134" s="116" t="s"/>
      <c r="D134" s="112" t="s"/>
      <c r="E134" s="98" t="s">
        <v>25</v>
      </c>
      <c r="F134" s="93" t="n">
        <f aca="false" ca="false" dt2D="false" dtr="false" t="normal">SUM(G134:L134)</f>
        <v>0</v>
      </c>
      <c r="G134" s="93" t="n">
        <f aca="false" ca="false" dt2D="false" dtr="false" t="normal">G139+G144+G149+G154+G159</f>
        <v>0</v>
      </c>
      <c r="H134" s="93" t="n">
        <f aca="false" ca="false" dt2D="false" dtr="false" t="normal">H139+H144+H149+H154+H159</f>
        <v>0</v>
      </c>
      <c r="I134" s="93" t="n">
        <f aca="false" ca="false" dt2D="false" dtr="false" t="normal">I139+I144+I149+I154+I159</f>
        <v>0</v>
      </c>
      <c r="J134" s="93" t="n">
        <f aca="false" ca="false" dt2D="false" dtr="false" t="normal">J139+J144+J149+J154+J159</f>
        <v>0</v>
      </c>
      <c r="K134" s="93" t="n">
        <f aca="false" ca="false" dt2D="false" dtr="false" t="normal">K139+K144+K149+K154+K159</f>
        <v>0</v>
      </c>
      <c r="L134" s="93" t="n">
        <f aca="false" ca="false" dt2D="false" dtr="false" t="normal">L139+L144+L149+L154+L159</f>
        <v>0</v>
      </c>
      <c r="M134" s="93" t="n">
        <f aca="false" ca="false" dt2D="false" dtr="false" t="normal">M139+M144+M149+M154+M159</f>
        <v>0</v>
      </c>
      <c r="BL134" s="0" t="n"/>
    </row>
    <row customFormat="true" ht="14.25" outlineLevel="0" r="135" s="1">
      <c r="A135" s="117" t="s">
        <v>95</v>
      </c>
      <c r="B135" s="98" t="s">
        <v>96</v>
      </c>
      <c r="C135" s="113" t="s">
        <v>133</v>
      </c>
      <c r="D135" s="98" t="s">
        <v>94</v>
      </c>
      <c r="E135" s="97" t="s">
        <v>21</v>
      </c>
      <c r="F135" s="93" t="n">
        <f aca="false" ca="false" dt2D="false" dtr="false" t="normal">F136+F137+F138+F139</f>
        <v>593.633</v>
      </c>
      <c r="G135" s="93" t="n">
        <f aca="false" ca="false" dt2D="false" dtr="false" t="normal">G136+G137+G138+G139</f>
        <v>42.36</v>
      </c>
      <c r="H135" s="93" t="n">
        <f aca="false" ca="false" dt2D="false" dtr="false" t="normal">H136+H137+H138+H139</f>
        <v>69.825</v>
      </c>
      <c r="I135" s="93" t="n">
        <f aca="false" ca="false" dt2D="false" dtr="false" t="normal">I136+I137+I138+I139</f>
        <v>103.448</v>
      </c>
      <c r="J135" s="93" t="n">
        <f aca="false" ca="false" dt2D="false" dtr="false" t="normal">J136+J137+J138+J139</f>
        <v>110</v>
      </c>
      <c r="K135" s="93" t="n">
        <f aca="false" ca="false" dt2D="false" dtr="false" t="normal">K136+K137+K138+K139</f>
        <v>189</v>
      </c>
      <c r="L135" s="93" t="n">
        <f aca="false" ca="false" dt2D="false" dtr="false" t="normal">L136+L137+L138+L139</f>
        <v>189</v>
      </c>
      <c r="M135" s="93" t="n">
        <f aca="false" ca="false" dt2D="false" dtr="false" t="normal">M136+M137+M138+M139</f>
        <v>189</v>
      </c>
      <c r="BL135" s="0" t="n"/>
    </row>
    <row customFormat="true" customHeight="true" ht="18.75" outlineLevel="0" r="136" s="1">
      <c r="A136" s="118" t="s"/>
      <c r="B136" s="108" t="s"/>
      <c r="C136" s="114" t="s"/>
      <c r="D136" s="108" t="s"/>
      <c r="E136" s="98" t="s">
        <v>22</v>
      </c>
      <c r="F136" s="93" t="n">
        <f aca="false" ca="false" dt2D="false" dtr="false" t="normal">SUM(G136:L136)</f>
        <v>0</v>
      </c>
      <c r="G136" s="136" t="n">
        <v>0</v>
      </c>
      <c r="H136" s="136" t="n">
        <v>0</v>
      </c>
      <c r="I136" s="136" t="n">
        <v>0</v>
      </c>
      <c r="J136" s="136" t="n">
        <v>0</v>
      </c>
      <c r="K136" s="136" t="n">
        <v>0</v>
      </c>
      <c r="L136" s="136" t="n">
        <v>0</v>
      </c>
      <c r="M136" s="136" t="n">
        <v>0</v>
      </c>
      <c r="BL136" s="0" t="n"/>
    </row>
    <row customFormat="true" ht="14.25" outlineLevel="0" r="137" s="1">
      <c r="A137" s="118" t="s"/>
      <c r="B137" s="108" t="s"/>
      <c r="C137" s="114" t="s"/>
      <c r="D137" s="108" t="s"/>
      <c r="E137" s="97" t="s">
        <v>23</v>
      </c>
      <c r="F137" s="93" t="n">
        <f aca="false" ca="false" dt2D="false" dtr="false" t="normal">SUM(G137:L137)</f>
        <v>0</v>
      </c>
      <c r="G137" s="136" t="n">
        <v>0</v>
      </c>
      <c r="H137" s="136" t="n">
        <v>0</v>
      </c>
      <c r="I137" s="136" t="n">
        <v>0</v>
      </c>
      <c r="J137" s="136" t="n">
        <v>0</v>
      </c>
      <c r="K137" s="136" t="n">
        <v>0</v>
      </c>
      <c r="L137" s="136" t="n">
        <v>0</v>
      </c>
      <c r="M137" s="136" t="n">
        <v>0</v>
      </c>
      <c r="BL137" s="0" t="n"/>
    </row>
    <row customFormat="true" ht="25.5" outlineLevel="0" r="138" s="1">
      <c r="A138" s="118" t="s"/>
      <c r="B138" s="108" t="s"/>
      <c r="C138" s="114" t="s"/>
      <c r="D138" s="108" t="s"/>
      <c r="E138" s="98" t="s">
        <v>24</v>
      </c>
      <c r="F138" s="93" t="n">
        <f aca="false" ca="false" dt2D="false" dtr="false" t="normal">SUM(G138:L138)</f>
        <v>593.633</v>
      </c>
      <c r="G138" s="93" t="n">
        <v>42.36</v>
      </c>
      <c r="H138" s="93" t="n">
        <v>69.825</v>
      </c>
      <c r="I138" s="138" t="n">
        <v>103.448</v>
      </c>
      <c r="J138" s="169" t="s">
        <v>97</v>
      </c>
      <c r="K138" s="171" t="n">
        <v>189</v>
      </c>
      <c r="L138" s="171" t="n">
        <v>189</v>
      </c>
      <c r="M138" s="171" t="n">
        <v>189</v>
      </c>
      <c r="BL138" s="0" t="n"/>
    </row>
    <row customFormat="true" ht="25.5" outlineLevel="0" r="139" s="1">
      <c r="A139" s="119" t="s"/>
      <c r="B139" s="112" t="s"/>
      <c r="C139" s="116" t="s"/>
      <c r="D139" s="112" t="s"/>
      <c r="E139" s="98" t="s">
        <v>25</v>
      </c>
      <c r="F139" s="93" t="n">
        <f aca="false" ca="false" dt2D="false" dtr="false" t="normal">SUM(G139:L139)</f>
        <v>0</v>
      </c>
      <c r="G139" s="115" t="n"/>
      <c r="H139" s="115" t="n"/>
      <c r="I139" s="139" t="n"/>
      <c r="J139" s="115" t="n"/>
      <c r="K139" s="115" t="n"/>
      <c r="L139" s="115" t="n"/>
      <c r="M139" s="115" t="n"/>
      <c r="BL139" s="0" t="n"/>
    </row>
    <row customFormat="true" ht="14.25" outlineLevel="0" r="140" s="1">
      <c r="A140" s="117" t="s">
        <v>98</v>
      </c>
      <c r="B140" s="140" t="s">
        <v>99</v>
      </c>
      <c r="C140" s="113" t="s">
        <v>133</v>
      </c>
      <c r="D140" s="98" t="s">
        <v>94</v>
      </c>
      <c r="E140" s="97" t="s">
        <v>21</v>
      </c>
      <c r="F140" s="93" t="n">
        <f aca="false" ca="false" dt2D="false" dtr="false" t="normal">F141+F142+F143+F144</f>
        <v>886.8288</v>
      </c>
      <c r="G140" s="93" t="n">
        <f aca="false" ca="false" dt2D="false" dtr="false" t="normal">G141+G142+G143+G144</f>
        <v>14.04</v>
      </c>
      <c r="H140" s="93" t="n">
        <f aca="false" ca="false" dt2D="false" dtr="false" t="normal">H141+H142+H143+H144</f>
        <v>30.7888</v>
      </c>
      <c r="I140" s="93" t="n">
        <f aca="false" ca="false" dt2D="false" dtr="false" t="normal">I141+I142+I143+I144</f>
        <v>84</v>
      </c>
      <c r="J140" s="93" t="n">
        <f aca="false" ca="false" dt2D="false" dtr="false" t="normal">J141+J142+J143+J144</f>
        <v>110</v>
      </c>
      <c r="K140" s="93" t="n">
        <f aca="false" ca="false" dt2D="false" dtr="false" t="normal">K141+K142+K143+K144</f>
        <v>324</v>
      </c>
      <c r="L140" s="93" t="n">
        <f aca="false" ca="false" dt2D="false" dtr="false" t="normal">L141+L142+L143+L144</f>
        <v>324</v>
      </c>
      <c r="M140" s="93" t="n">
        <f aca="false" ca="false" dt2D="false" dtr="false" t="normal">M141+M142+M143+M144</f>
        <v>324</v>
      </c>
      <c r="BL140" s="0" t="n"/>
    </row>
    <row customFormat="true" customHeight="true" ht="18.75" outlineLevel="0" r="141" s="1">
      <c r="A141" s="118" t="s"/>
      <c r="B141" s="141" t="s"/>
      <c r="C141" s="114" t="s"/>
      <c r="D141" s="108" t="s"/>
      <c r="E141" s="98" t="s">
        <v>22</v>
      </c>
      <c r="F141" s="93" t="n">
        <f aca="false" ca="false" dt2D="false" dtr="false" t="normal">SUM(G141:L141)</f>
        <v>0</v>
      </c>
      <c r="G141" s="115" t="n"/>
      <c r="H141" s="115" t="n"/>
      <c r="I141" s="139" t="n"/>
      <c r="J141" s="115" t="n"/>
      <c r="K141" s="115" t="n"/>
      <c r="L141" s="115" t="n"/>
      <c r="M141" s="115" t="n"/>
      <c r="BL141" s="0" t="n"/>
    </row>
    <row customFormat="true" ht="14.25" outlineLevel="0" r="142" s="1">
      <c r="A142" s="118" t="s"/>
      <c r="B142" s="141" t="s"/>
      <c r="C142" s="114" t="s"/>
      <c r="D142" s="108" t="s"/>
      <c r="E142" s="97" t="s">
        <v>23</v>
      </c>
      <c r="F142" s="93" t="n">
        <f aca="false" ca="false" dt2D="false" dtr="false" t="normal">SUM(G142:L142)</f>
        <v>0</v>
      </c>
      <c r="G142" s="115" t="n"/>
      <c r="H142" s="115" t="n"/>
      <c r="I142" s="139" t="n"/>
      <c r="J142" s="115" t="n"/>
      <c r="K142" s="115" t="n"/>
      <c r="L142" s="115" t="n"/>
      <c r="M142" s="115" t="n"/>
      <c r="BL142" s="0" t="n"/>
    </row>
    <row customFormat="true" ht="25.5" outlineLevel="0" r="143" s="1">
      <c r="A143" s="118" t="s"/>
      <c r="B143" s="141" t="s"/>
      <c r="C143" s="114" t="s"/>
      <c r="D143" s="108" t="s"/>
      <c r="E143" s="98" t="s">
        <v>24</v>
      </c>
      <c r="F143" s="93" t="n">
        <f aca="false" ca="false" dt2D="false" dtr="false" t="normal">SUM(G143:L143)</f>
        <v>886.8288</v>
      </c>
      <c r="G143" s="93" t="n">
        <v>14.04</v>
      </c>
      <c r="H143" s="93" t="n">
        <v>30.7888</v>
      </c>
      <c r="I143" s="138" t="n">
        <v>84</v>
      </c>
      <c r="J143" s="169" t="n">
        <v>110</v>
      </c>
      <c r="K143" s="171" t="n">
        <v>324</v>
      </c>
      <c r="L143" s="171" t="n">
        <v>324</v>
      </c>
      <c r="M143" s="171" t="n">
        <v>324</v>
      </c>
      <c r="BL143" s="0" t="n"/>
    </row>
    <row customFormat="true" ht="25.5" outlineLevel="0" r="144" s="1">
      <c r="A144" s="119" t="s"/>
      <c r="B144" s="142" t="s"/>
      <c r="C144" s="116" t="s"/>
      <c r="D144" s="112" t="s"/>
      <c r="E144" s="98" t="s">
        <v>25</v>
      </c>
      <c r="F144" s="93" t="n">
        <f aca="false" ca="false" dt2D="false" dtr="false" t="normal">SUM(G144:L144)</f>
        <v>0</v>
      </c>
      <c r="G144" s="115" t="n"/>
      <c r="H144" s="115" t="n"/>
      <c r="I144" s="115" t="n"/>
      <c r="J144" s="115" t="n"/>
      <c r="K144" s="115" t="n"/>
      <c r="L144" s="115" t="n"/>
      <c r="M144" s="115" t="n"/>
      <c r="BL144" s="0" t="n"/>
    </row>
    <row customFormat="true" ht="14.25" outlineLevel="0" r="145" s="1">
      <c r="A145" s="117" t="s">
        <v>100</v>
      </c>
      <c r="B145" s="140" t="s">
        <v>101</v>
      </c>
      <c r="C145" s="113" t="s">
        <v>133</v>
      </c>
      <c r="D145" s="98" t="s">
        <v>87</v>
      </c>
      <c r="E145" s="97" t="s">
        <v>21</v>
      </c>
      <c r="F145" s="93" t="n">
        <f aca="false" ca="false" dt2D="false" dtr="false" t="normal">F146+F147+F148+F149</f>
        <v>405.52799999999996</v>
      </c>
      <c r="G145" s="93" t="n">
        <f aca="false" ca="false" dt2D="false" dtr="false" t="normal">G146+G147+G148+G149</f>
        <v>54.28</v>
      </c>
      <c r="H145" s="93" t="n">
        <f aca="false" ca="false" dt2D="false" dtr="false" t="normal">H146+H147+H148+H149</f>
        <v>44.8</v>
      </c>
      <c r="I145" s="93" t="n">
        <f aca="false" ca="false" dt2D="false" dtr="false" t="normal">I146+I147+I148+I149</f>
        <v>48</v>
      </c>
      <c r="J145" s="93" t="n">
        <f aca="false" ca="false" dt2D="false" dtr="false" t="normal">J146+J147+J148+J149</f>
        <v>78.448</v>
      </c>
      <c r="K145" s="93" t="n">
        <f aca="false" ca="false" dt2D="false" dtr="false" t="normal">K146+K147+K148+K149</f>
        <v>90</v>
      </c>
      <c r="L145" s="93" t="n">
        <f aca="false" ca="false" dt2D="false" dtr="false" t="normal">L146+L147+L148+L149</f>
        <v>90</v>
      </c>
      <c r="M145" s="93" t="n">
        <f aca="false" ca="false" dt2D="false" dtr="false" t="normal">M146+M147+M148+M149</f>
        <v>90</v>
      </c>
      <c r="BL145" s="0" t="n"/>
    </row>
    <row customFormat="true" customHeight="true" ht="18" outlineLevel="0" r="146" s="1">
      <c r="A146" s="118" t="s"/>
      <c r="B146" s="141" t="s"/>
      <c r="C146" s="114" t="s"/>
      <c r="D146" s="108" t="s"/>
      <c r="E146" s="98" t="s">
        <v>22</v>
      </c>
      <c r="F146" s="93" t="n">
        <f aca="false" ca="false" dt2D="false" dtr="false" t="normal">SUM(G146:L146)</f>
        <v>0</v>
      </c>
      <c r="G146" s="115" t="n"/>
      <c r="H146" s="115" t="n"/>
      <c r="I146" s="115" t="n"/>
      <c r="J146" s="115" t="n"/>
      <c r="K146" s="115" t="n"/>
      <c r="L146" s="115" t="n"/>
      <c r="M146" s="115" t="n"/>
      <c r="BL146" s="0" t="n"/>
    </row>
    <row customFormat="true" ht="14.25" outlineLevel="0" r="147" s="1">
      <c r="A147" s="118" t="s"/>
      <c r="B147" s="141" t="s"/>
      <c r="C147" s="114" t="s"/>
      <c r="D147" s="108" t="s"/>
      <c r="E147" s="97" t="s">
        <v>23</v>
      </c>
      <c r="F147" s="93" t="n">
        <f aca="false" ca="false" dt2D="false" dtr="false" t="normal">SUM(G147:L147)</f>
        <v>0</v>
      </c>
      <c r="G147" s="115" t="n"/>
      <c r="H147" s="115" t="n"/>
      <c r="I147" s="93" t="n"/>
      <c r="J147" s="115" t="n"/>
      <c r="K147" s="115" t="n"/>
      <c r="L147" s="115" t="n"/>
      <c r="M147" s="115" t="n"/>
      <c r="BL147" s="0" t="n"/>
    </row>
    <row customFormat="true" ht="25.5" outlineLevel="0" r="148" s="1">
      <c r="A148" s="118" t="s"/>
      <c r="B148" s="141" t="s"/>
      <c r="C148" s="114" t="s"/>
      <c r="D148" s="108" t="s"/>
      <c r="E148" s="98" t="s">
        <v>24</v>
      </c>
      <c r="F148" s="93" t="n">
        <f aca="false" ca="false" dt2D="false" dtr="false" t="normal">SUM(G148:L148)</f>
        <v>405.52799999999996</v>
      </c>
      <c r="G148" s="93" t="n">
        <v>54.28</v>
      </c>
      <c r="H148" s="93" t="n">
        <v>44.8</v>
      </c>
      <c r="I148" s="93" t="n">
        <v>48</v>
      </c>
      <c r="J148" s="169" t="n">
        <v>78.448</v>
      </c>
      <c r="K148" s="171" t="n">
        <v>90</v>
      </c>
      <c r="L148" s="171" t="n">
        <v>90</v>
      </c>
      <c r="M148" s="171" t="n">
        <v>90</v>
      </c>
      <c r="BL148" s="0" t="n"/>
    </row>
    <row customFormat="true" ht="25.5" outlineLevel="0" r="149" s="1">
      <c r="A149" s="119" t="s"/>
      <c r="B149" s="142" t="s"/>
      <c r="C149" s="116" t="s"/>
      <c r="D149" s="112" t="s"/>
      <c r="E149" s="98" t="s">
        <v>25</v>
      </c>
      <c r="F149" s="93" t="n">
        <f aca="false" ca="false" dt2D="false" dtr="false" t="normal">SUM(G149:L149)</f>
        <v>0</v>
      </c>
      <c r="G149" s="115" t="n"/>
      <c r="H149" s="115" t="n"/>
      <c r="I149" s="115" t="n"/>
      <c r="J149" s="115" t="n"/>
      <c r="K149" s="115" t="n"/>
      <c r="L149" s="115" t="n"/>
      <c r="M149" s="115" t="n"/>
      <c r="BL149" s="0" t="n"/>
    </row>
    <row customFormat="true" ht="14.25" outlineLevel="0" r="150" s="1">
      <c r="A150" s="117" t="s">
        <v>102</v>
      </c>
      <c r="B150" s="140" t="s">
        <v>103</v>
      </c>
      <c r="C150" s="113" t="s">
        <v>133</v>
      </c>
      <c r="D150" s="98" t="s">
        <v>104</v>
      </c>
      <c r="E150" s="97" t="s">
        <v>21</v>
      </c>
      <c r="F150" s="93" t="n">
        <f aca="false" ca="false" dt2D="false" dtr="false" t="normal">F151+F152+F153+F154</f>
        <v>1280</v>
      </c>
      <c r="G150" s="93" t="n">
        <f aca="false" ca="false" dt2D="false" dtr="false" t="normal">G151+G152+G153+G154</f>
        <v>120</v>
      </c>
      <c r="H150" s="93" t="n">
        <f aca="false" ca="false" dt2D="false" dtr="false" t="normal">H151+H152+H153+H154</f>
        <v>160</v>
      </c>
      <c r="I150" s="93" t="n">
        <f aca="false" ca="false" dt2D="false" dtr="false" t="normal">I151+I152+I153+I154</f>
        <v>175</v>
      </c>
      <c r="J150" s="93" t="n">
        <f aca="false" ca="false" dt2D="false" dtr="false" t="normal">J151+J152+J153+J154</f>
        <v>225</v>
      </c>
      <c r="K150" s="93" t="n">
        <f aca="false" ca="false" dt2D="false" dtr="false" t="normal">K151+K152+K153+K154</f>
        <v>300</v>
      </c>
      <c r="L150" s="93" t="n">
        <f aca="false" ca="false" dt2D="false" dtr="false" t="normal">L151+L152+L153+L154</f>
        <v>300</v>
      </c>
      <c r="M150" s="93" t="n">
        <f aca="false" ca="false" dt2D="false" dtr="false" t="normal">M151+M152+M153+M154</f>
        <v>300</v>
      </c>
      <c r="BL150" s="0" t="n"/>
    </row>
    <row customFormat="true" ht="25.5" outlineLevel="0" r="151" s="1">
      <c r="A151" s="118" t="s"/>
      <c r="B151" s="141" t="s"/>
      <c r="C151" s="114" t="s"/>
      <c r="D151" s="108" t="s"/>
      <c r="E151" s="98" t="s">
        <v>22</v>
      </c>
      <c r="F151" s="93" t="n">
        <f aca="false" ca="false" dt2D="false" dtr="false" t="normal">SUM(G151:L151)</f>
        <v>0</v>
      </c>
      <c r="G151" s="115" t="n"/>
      <c r="H151" s="115" t="n"/>
      <c r="I151" s="115" t="n"/>
      <c r="J151" s="115" t="n"/>
      <c r="K151" s="115" t="n"/>
      <c r="L151" s="115" t="n"/>
      <c r="M151" s="115" t="n"/>
      <c r="BL151" s="0" t="n"/>
    </row>
    <row customFormat="true" customHeight="true" ht="15.75" outlineLevel="0" r="152" s="1">
      <c r="A152" s="118" t="s"/>
      <c r="B152" s="141" t="s"/>
      <c r="C152" s="114" t="s"/>
      <c r="D152" s="108" t="s"/>
      <c r="E152" s="97" t="s">
        <v>23</v>
      </c>
      <c r="F152" s="93" t="n">
        <f aca="false" ca="false" dt2D="false" dtr="false" t="normal">SUM(G152:L152)</f>
        <v>0</v>
      </c>
      <c r="G152" s="115" t="n"/>
      <c r="H152" s="115" t="n"/>
      <c r="I152" s="93" t="n"/>
      <c r="J152" s="115" t="n"/>
      <c r="K152" s="115" t="n"/>
      <c r="L152" s="115" t="n"/>
      <c r="M152" s="115" t="n"/>
      <c r="BL152" s="0" t="n"/>
    </row>
    <row customFormat="true" ht="25.5" outlineLevel="0" r="153" s="1">
      <c r="A153" s="118" t="s"/>
      <c r="B153" s="141" t="s"/>
      <c r="C153" s="114" t="s"/>
      <c r="D153" s="108" t="s"/>
      <c r="E153" s="98" t="s">
        <v>24</v>
      </c>
      <c r="F153" s="93" t="n">
        <f aca="false" ca="false" dt2D="false" dtr="false" t="normal">SUM(G153:L153)</f>
        <v>1280</v>
      </c>
      <c r="G153" s="93" t="n">
        <v>120</v>
      </c>
      <c r="H153" s="93" t="n">
        <v>160</v>
      </c>
      <c r="I153" s="93" t="n">
        <v>175</v>
      </c>
      <c r="J153" s="169" t="n">
        <v>225</v>
      </c>
      <c r="K153" s="171" t="n">
        <v>300</v>
      </c>
      <c r="L153" s="171" t="n">
        <v>300</v>
      </c>
      <c r="M153" s="171" t="n">
        <v>300</v>
      </c>
      <c r="BL153" s="0" t="n"/>
    </row>
    <row customFormat="true" ht="25.5" outlineLevel="0" r="154" s="1">
      <c r="A154" s="119" t="s"/>
      <c r="B154" s="142" t="s"/>
      <c r="C154" s="116" t="s"/>
      <c r="D154" s="112" t="s"/>
      <c r="E154" s="98" t="s">
        <v>25</v>
      </c>
      <c r="F154" s="93" t="n">
        <f aca="false" ca="false" dt2D="false" dtr="false" t="normal">SUM(G154:L154)</f>
        <v>0</v>
      </c>
      <c r="G154" s="115" t="n"/>
      <c r="H154" s="115" t="n"/>
      <c r="I154" s="115" t="n"/>
      <c r="J154" s="115" t="n"/>
      <c r="K154" s="115" t="n"/>
      <c r="L154" s="115" t="n"/>
      <c r="M154" s="115" t="n"/>
      <c r="BL154" s="0" t="n"/>
    </row>
    <row customFormat="true" ht="14.25" outlineLevel="0" r="155" s="1">
      <c r="A155" s="117" t="s">
        <v>105</v>
      </c>
      <c r="B155" s="98" t="s">
        <v>106</v>
      </c>
      <c r="C155" s="113" t="s">
        <v>133</v>
      </c>
      <c r="D155" s="98" t="s">
        <v>84</v>
      </c>
      <c r="E155" s="97" t="s">
        <v>107</v>
      </c>
      <c r="F155" s="93" t="n">
        <f aca="false" ca="false" dt2D="false" dtr="false" t="normal">F156+F157+F158+F159</f>
        <v>1280</v>
      </c>
      <c r="G155" s="93" t="n">
        <f aca="false" ca="false" dt2D="false" dtr="false" t="normal">G156+G157+G158+G159</f>
        <v>120</v>
      </c>
      <c r="H155" s="93" t="n">
        <f aca="false" ca="false" dt2D="false" dtr="false" t="normal">H156+H157+H158+H159</f>
        <v>160</v>
      </c>
      <c r="I155" s="93" t="n">
        <f aca="false" ca="false" dt2D="false" dtr="false" t="normal">I156+I157+I158+I159</f>
        <v>175</v>
      </c>
      <c r="J155" s="93" t="n">
        <f aca="false" ca="false" dt2D="false" dtr="false" t="normal">J156+J157+J158+J159</f>
        <v>225</v>
      </c>
      <c r="K155" s="93" t="n">
        <f aca="false" ca="false" dt2D="false" dtr="false" t="normal">K156+K157+K158+K159</f>
        <v>300</v>
      </c>
      <c r="L155" s="93" t="n">
        <f aca="false" ca="false" dt2D="false" dtr="false" t="normal">L156+L157+L158+L159</f>
        <v>300</v>
      </c>
      <c r="M155" s="93" t="n">
        <f aca="false" ca="false" dt2D="false" dtr="false" t="normal">M156+M157+M158+M159</f>
        <v>300</v>
      </c>
      <c r="BL155" s="0" t="n"/>
    </row>
    <row customFormat="true" customHeight="true" ht="16.5" outlineLevel="0" r="156" s="1">
      <c r="A156" s="118" t="s"/>
      <c r="B156" s="108" t="s"/>
      <c r="C156" s="114" t="s"/>
      <c r="D156" s="108" t="s"/>
      <c r="E156" s="98" t="s">
        <v>22</v>
      </c>
      <c r="F156" s="93" t="n">
        <f aca="false" ca="false" dt2D="false" dtr="false" t="normal">SUM(G156:L156)</f>
        <v>0</v>
      </c>
      <c r="G156" s="115" t="n"/>
      <c r="H156" s="115" t="n"/>
      <c r="I156" s="115" t="n"/>
      <c r="J156" s="115" t="n"/>
      <c r="K156" s="115" t="n"/>
      <c r="L156" s="115" t="n"/>
      <c r="M156" s="115" t="n"/>
      <c r="BL156" s="0" t="n"/>
    </row>
    <row customFormat="true" ht="14.25" outlineLevel="0" r="157" s="1">
      <c r="A157" s="118" t="s"/>
      <c r="B157" s="108" t="s"/>
      <c r="C157" s="114" t="s"/>
      <c r="D157" s="108" t="s"/>
      <c r="E157" s="97" t="s">
        <v>23</v>
      </c>
      <c r="F157" s="93" t="n">
        <f aca="false" ca="false" dt2D="false" dtr="false" t="normal">SUM(G157:L157)</f>
        <v>0</v>
      </c>
      <c r="G157" s="115" t="n"/>
      <c r="H157" s="115" t="n"/>
      <c r="I157" s="93" t="n"/>
      <c r="J157" s="115" t="n"/>
      <c r="K157" s="115" t="n"/>
      <c r="L157" s="115" t="n"/>
      <c r="M157" s="115" t="n"/>
      <c r="BL157" s="0" t="n"/>
    </row>
    <row customFormat="true" ht="25.5" outlineLevel="0" r="158" s="1">
      <c r="A158" s="118" t="s"/>
      <c r="B158" s="108" t="s"/>
      <c r="C158" s="114" t="s"/>
      <c r="D158" s="108" t="s"/>
      <c r="E158" s="98" t="s">
        <v>24</v>
      </c>
      <c r="F158" s="93" t="n">
        <f aca="false" ca="false" dt2D="false" dtr="false" t="normal">SUM(G158:L158)</f>
        <v>1280</v>
      </c>
      <c r="G158" s="93" t="n">
        <v>120</v>
      </c>
      <c r="H158" s="93" t="n">
        <v>160</v>
      </c>
      <c r="I158" s="93" t="n">
        <v>175</v>
      </c>
      <c r="J158" s="169" t="n">
        <v>225</v>
      </c>
      <c r="K158" s="171" t="n">
        <v>300</v>
      </c>
      <c r="L158" s="171" t="n">
        <v>300</v>
      </c>
      <c r="M158" s="171" t="n">
        <v>300</v>
      </c>
      <c r="BL158" s="0" t="n"/>
    </row>
    <row customFormat="true" ht="25.5" outlineLevel="0" r="159" s="1">
      <c r="A159" s="119" t="s"/>
      <c r="B159" s="112" t="s"/>
      <c r="C159" s="116" t="s"/>
      <c r="D159" s="112" t="s"/>
      <c r="E159" s="98" t="s">
        <v>25</v>
      </c>
      <c r="F159" s="93" t="n">
        <f aca="false" ca="false" dt2D="false" dtr="false" t="normal">SUM(G159:L159)</f>
        <v>0</v>
      </c>
      <c r="G159" s="115" t="n"/>
      <c r="H159" s="115" t="n"/>
      <c r="I159" s="115" t="n"/>
      <c r="J159" s="115" t="n"/>
      <c r="K159" s="115" t="n"/>
      <c r="L159" s="115" t="n"/>
      <c r="M159" s="115" t="n"/>
      <c r="BL159" s="0" t="n"/>
    </row>
    <row customFormat="true" ht="14.25" outlineLevel="0" r="160" s="1">
      <c r="A160" s="113" t="s">
        <v>108</v>
      </c>
      <c r="B160" s="98" t="s">
        <v>109</v>
      </c>
      <c r="C160" s="113" t="s">
        <v>133</v>
      </c>
      <c r="D160" s="98" t="s">
        <v>110</v>
      </c>
      <c r="E160" s="97" t="s">
        <v>21</v>
      </c>
      <c r="F160" s="93" t="n">
        <f aca="false" ca="false" dt2D="false" dtr="false" t="normal">F161+F162+F163+F164</f>
        <v>0</v>
      </c>
      <c r="G160" s="93" t="n">
        <f aca="false" ca="false" dt2D="false" dtr="false" t="normal">G161+G162+G163+G164</f>
        <v>0</v>
      </c>
      <c r="H160" s="93" t="n">
        <f aca="false" ca="false" dt2D="false" dtr="false" t="normal">H161+H162+H163+H164</f>
        <v>0</v>
      </c>
      <c r="I160" s="93" t="n">
        <f aca="false" ca="false" dt2D="false" dtr="false" t="normal">I161+I162+I163+I164</f>
        <v>0</v>
      </c>
      <c r="J160" s="93" t="n">
        <f aca="false" ca="false" dt2D="false" dtr="false" t="normal">J161+J162+J163+J164</f>
        <v>0</v>
      </c>
      <c r="K160" s="93" t="n">
        <f aca="false" ca="false" dt2D="false" dtr="false" t="normal">K161+K162+K163+K164</f>
        <v>0</v>
      </c>
      <c r="L160" s="93" t="n">
        <f aca="false" ca="false" dt2D="false" dtr="false" t="normal">L161+L162+L163+L164</f>
        <v>0</v>
      </c>
      <c r="M160" s="93" t="n">
        <f aca="false" ca="false" dt2D="false" dtr="false" t="normal">M161+M162+M163+M164</f>
        <v>0</v>
      </c>
      <c r="BL160" s="0" t="n"/>
    </row>
    <row customFormat="true" ht="25.5" outlineLevel="0" r="161" s="1">
      <c r="A161" s="114" t="s"/>
      <c r="B161" s="108" t="s"/>
      <c r="C161" s="114" t="s"/>
      <c r="D161" s="108" t="s"/>
      <c r="E161" s="98" t="s">
        <v>22</v>
      </c>
      <c r="F161" s="93" t="n">
        <f aca="false" ca="false" dt2D="false" dtr="false" t="normal">SUM(G161:L161)</f>
        <v>0</v>
      </c>
      <c r="G161" s="115" t="n"/>
      <c r="H161" s="115" t="n"/>
      <c r="I161" s="115" t="n"/>
      <c r="J161" s="115" t="n"/>
      <c r="K161" s="115" t="n"/>
      <c r="L161" s="115" t="n"/>
      <c r="M161" s="115" t="n"/>
      <c r="BL161" s="0" t="n"/>
    </row>
    <row customFormat="true" customHeight="true" ht="24" outlineLevel="0" r="162" s="1">
      <c r="A162" s="114" t="s"/>
      <c r="B162" s="108" t="s"/>
      <c r="C162" s="114" t="s"/>
      <c r="D162" s="108" t="s"/>
      <c r="E162" s="97" t="s">
        <v>23</v>
      </c>
      <c r="F162" s="93" t="n">
        <f aca="false" ca="false" dt2D="false" dtr="false" t="normal">SUM(G162:L162)</f>
        <v>0</v>
      </c>
      <c r="G162" s="115" t="n"/>
      <c r="H162" s="115" t="n"/>
      <c r="I162" s="93" t="n">
        <v>0</v>
      </c>
      <c r="J162" s="115" t="n"/>
      <c r="K162" s="115" t="n"/>
      <c r="L162" s="115" t="n"/>
      <c r="M162" s="115" t="n"/>
      <c r="BL162" s="0" t="n"/>
    </row>
    <row customFormat="true" ht="25.5" outlineLevel="0" r="163" s="1">
      <c r="A163" s="114" t="s"/>
      <c r="B163" s="108" t="s"/>
      <c r="C163" s="114" t="s"/>
      <c r="D163" s="108" t="s"/>
      <c r="E163" s="98" t="s">
        <v>24</v>
      </c>
      <c r="F163" s="93" t="n">
        <f aca="false" ca="false" dt2D="false" dtr="false" t="normal">SUM(G163:L163)</f>
        <v>0</v>
      </c>
      <c r="G163" s="93" t="n"/>
      <c r="H163" s="115" t="n"/>
      <c r="I163" s="115" t="n"/>
      <c r="J163" s="115" t="n"/>
      <c r="K163" s="115" t="n"/>
      <c r="L163" s="115" t="n"/>
      <c r="M163" s="115" t="n"/>
      <c r="BL163" s="0" t="n"/>
    </row>
    <row customFormat="true" customHeight="true" ht="39.2000007629395" outlineLevel="0" r="164" s="1">
      <c r="A164" s="116" t="s"/>
      <c r="B164" s="112" t="s"/>
      <c r="C164" s="116" t="s"/>
      <c r="D164" s="112" t="s"/>
      <c r="E164" s="98" t="s">
        <v>25</v>
      </c>
      <c r="F164" s="93" t="n">
        <f aca="false" ca="false" dt2D="false" dtr="false" t="normal">SUM(G164:L164)</f>
        <v>0</v>
      </c>
      <c r="G164" s="115" t="n"/>
      <c r="H164" s="115" t="n"/>
      <c r="I164" s="115" t="n"/>
      <c r="J164" s="115" t="n"/>
      <c r="K164" s="115" t="n"/>
      <c r="L164" s="115" t="n"/>
      <c r="M164" s="115" t="n"/>
      <c r="BL164" s="0" t="n"/>
    </row>
    <row customFormat="true" ht="14.25" outlineLevel="0" r="165" s="1">
      <c r="A165" s="113" t="s">
        <v>111</v>
      </c>
      <c r="B165" s="98" t="s">
        <v>112</v>
      </c>
      <c r="C165" s="113" t="s">
        <v>133</v>
      </c>
      <c r="D165" s="98" t="s">
        <v>113</v>
      </c>
      <c r="E165" s="97" t="s">
        <v>21</v>
      </c>
      <c r="F165" s="93" t="n">
        <f aca="false" ca="false" dt2D="false" dtr="false" t="normal">F166+F167+F168+F169</f>
        <v>0</v>
      </c>
      <c r="G165" s="93" t="n">
        <f aca="false" ca="false" dt2D="false" dtr="false" t="normal">G166+G167+G168+G169</f>
        <v>0</v>
      </c>
      <c r="H165" s="93" t="n">
        <f aca="false" ca="false" dt2D="false" dtr="false" t="normal">H166+H167+H168+H169</f>
        <v>0</v>
      </c>
      <c r="I165" s="93" t="n">
        <f aca="false" ca="false" dt2D="false" dtr="false" t="normal">I166+I167+I168+I169</f>
        <v>0</v>
      </c>
      <c r="J165" s="93" t="n">
        <f aca="false" ca="false" dt2D="false" dtr="false" t="normal">J166+J167+J168+J169</f>
        <v>0</v>
      </c>
      <c r="K165" s="93" t="n">
        <f aca="false" ca="false" dt2D="false" dtr="false" t="normal">K166+K167+K168+K169</f>
        <v>0</v>
      </c>
      <c r="L165" s="93" t="n">
        <f aca="false" ca="false" dt2D="false" dtr="false" t="normal">L166+L167+L168+L169</f>
        <v>0</v>
      </c>
      <c r="M165" s="93" t="n">
        <f aca="false" ca="false" dt2D="false" dtr="false" t="normal">M166+M167+M168+M169</f>
        <v>0</v>
      </c>
      <c r="BL165" s="0" t="n"/>
    </row>
    <row customFormat="true" customHeight="true" ht="36.9500007629395" outlineLevel="0" r="166" s="1">
      <c r="A166" s="114" t="s"/>
      <c r="B166" s="108" t="s"/>
      <c r="C166" s="114" t="s"/>
      <c r="D166" s="108" t="s"/>
      <c r="E166" s="98" t="s">
        <v>22</v>
      </c>
      <c r="F166" s="93" t="n">
        <f aca="false" ca="false" dt2D="false" dtr="false" t="normal">SUM(G166:L166)</f>
        <v>0</v>
      </c>
      <c r="G166" s="115" t="n"/>
      <c r="H166" s="115" t="n"/>
      <c r="I166" s="115" t="n"/>
      <c r="J166" s="115" t="n"/>
      <c r="K166" s="115" t="n"/>
      <c r="L166" s="115" t="n"/>
      <c r="M166" s="115" t="n"/>
      <c r="BL166" s="0" t="n"/>
    </row>
    <row customFormat="true" ht="14.25" outlineLevel="0" r="167" s="1">
      <c r="A167" s="114" t="s"/>
      <c r="B167" s="108" t="s"/>
      <c r="C167" s="114" t="s"/>
      <c r="D167" s="108" t="s"/>
      <c r="E167" s="97" t="s">
        <v>23</v>
      </c>
      <c r="F167" s="93" t="n">
        <f aca="false" ca="false" dt2D="false" dtr="false" t="normal">SUM(G167:L167)</f>
        <v>0</v>
      </c>
      <c r="G167" s="115" t="n"/>
      <c r="H167" s="115" t="n"/>
      <c r="I167" s="115" t="n"/>
      <c r="J167" s="115" t="n"/>
      <c r="K167" s="115" t="n"/>
      <c r="L167" s="115" t="n"/>
      <c r="M167" s="115" t="n"/>
      <c r="BL167" s="0" t="n"/>
    </row>
    <row customFormat="true" ht="25.5" outlineLevel="0" r="168" s="1">
      <c r="A168" s="114" t="s"/>
      <c r="B168" s="108" t="s"/>
      <c r="C168" s="114" t="s"/>
      <c r="D168" s="108" t="s"/>
      <c r="E168" s="98" t="s">
        <v>24</v>
      </c>
      <c r="F168" s="93" t="n">
        <f aca="false" ca="false" dt2D="false" dtr="false" t="normal">SUM(G168:L168)</f>
        <v>0</v>
      </c>
      <c r="G168" s="93" t="n"/>
      <c r="H168" s="115" t="n"/>
      <c r="I168" s="115" t="n"/>
      <c r="J168" s="115" t="n"/>
      <c r="K168" s="115" t="n"/>
      <c r="L168" s="115" t="n"/>
      <c r="M168" s="115" t="n"/>
      <c r="BL168" s="0" t="n"/>
    </row>
    <row customFormat="true" ht="25.5" outlineLevel="0" r="169" s="1">
      <c r="A169" s="116" t="s"/>
      <c r="B169" s="112" t="s"/>
      <c r="C169" s="116" t="s"/>
      <c r="D169" s="112" t="s"/>
      <c r="E169" s="98" t="s">
        <v>25</v>
      </c>
      <c r="F169" s="93" t="n">
        <f aca="false" ca="false" dt2D="false" dtr="false" t="normal">SUM(G169:L169)</f>
        <v>0</v>
      </c>
      <c r="G169" s="115" t="n"/>
      <c r="H169" s="115" t="n"/>
      <c r="I169" s="115" t="n"/>
      <c r="J169" s="115" t="n"/>
      <c r="K169" s="115" t="n"/>
      <c r="L169" s="115" t="n"/>
      <c r="M169" s="115" t="n"/>
      <c r="BL169" s="0" t="n"/>
    </row>
    <row customFormat="true" customHeight="true" ht="21" outlineLevel="0" r="170" s="1">
      <c r="A170" s="113" t="s">
        <v>114</v>
      </c>
      <c r="B170" s="98" t="s">
        <v>115</v>
      </c>
      <c r="C170" s="113" t="s">
        <v>133</v>
      </c>
      <c r="D170" s="98" t="s">
        <v>116</v>
      </c>
      <c r="E170" s="97" t="s">
        <v>21</v>
      </c>
      <c r="F170" s="93" t="n">
        <f aca="false" ca="false" dt2D="false" dtr="false" t="normal">F171+F172+F173+F174</f>
        <v>313.42064</v>
      </c>
      <c r="G170" s="93" t="n">
        <f aca="false" ca="false" dt2D="false" dtr="false" t="normal">G171+G172+G173+G174</f>
        <v>25.36</v>
      </c>
      <c r="H170" s="93" t="n">
        <f aca="false" ca="false" dt2D="false" dtr="false" t="normal">H171+H172+H173+H174</f>
        <v>94.3431</v>
      </c>
      <c r="I170" s="93" t="n">
        <f aca="false" ca="false" dt2D="false" dtr="false" t="normal">I171+I172+I173+I174</f>
        <v>83</v>
      </c>
      <c r="J170" s="161" t="n">
        <f aca="false" ca="false" dt2D="false" dtr="false" t="normal">J171+J172+J173+J174</f>
        <v>88.71754</v>
      </c>
      <c r="K170" s="93" t="n">
        <f aca="false" ca="false" dt2D="false" dtr="false" t="normal">K171+K172+K173+K174</f>
        <v>11</v>
      </c>
      <c r="L170" s="93" t="n">
        <f aca="false" ca="false" dt2D="false" dtr="false" t="normal">L171+L172+L173+L174</f>
        <v>11</v>
      </c>
      <c r="M170" s="93" t="n">
        <f aca="false" ca="false" dt2D="false" dtr="false" t="normal">M171+M172+M173+M174</f>
        <v>11</v>
      </c>
      <c r="BL170" s="0" t="n"/>
    </row>
    <row customFormat="true" ht="25.5" outlineLevel="0" r="171" s="1">
      <c r="A171" s="114" t="s"/>
      <c r="B171" s="108" t="s"/>
      <c r="C171" s="114" t="s"/>
      <c r="D171" s="108" t="s"/>
      <c r="E171" s="98" t="s">
        <v>22</v>
      </c>
      <c r="F171" s="93" t="n">
        <f aca="false" ca="false" dt2D="false" dtr="false" t="normal">SUM(G171:L171)</f>
        <v>0</v>
      </c>
      <c r="G171" s="115" t="n"/>
      <c r="H171" s="115" t="n"/>
      <c r="I171" s="115" t="n"/>
      <c r="J171" s="162" t="n"/>
      <c r="K171" s="115" t="n"/>
      <c r="L171" s="115" t="n"/>
      <c r="M171" s="115" t="n"/>
      <c r="BL171" s="0" t="n"/>
    </row>
    <row customFormat="true" ht="14.25" outlineLevel="0" r="172" s="1">
      <c r="A172" s="114" t="s"/>
      <c r="B172" s="108" t="s"/>
      <c r="C172" s="114" t="s"/>
      <c r="D172" s="108" t="s"/>
      <c r="E172" s="97" t="s">
        <v>23</v>
      </c>
      <c r="F172" s="93" t="n">
        <f aca="false" ca="false" dt2D="false" dtr="false" t="normal">SUM(G172:L172)</f>
        <v>0</v>
      </c>
      <c r="G172" s="115" t="n"/>
      <c r="H172" s="115" t="n"/>
      <c r="I172" s="115" t="n"/>
      <c r="J172" s="162" t="n"/>
      <c r="K172" s="115" t="n"/>
      <c r="L172" s="115" t="n"/>
      <c r="M172" s="115" t="n"/>
      <c r="BL172" s="0" t="n"/>
    </row>
    <row customFormat="true" ht="25.5" outlineLevel="0" r="173" s="1">
      <c r="A173" s="114" t="s"/>
      <c r="B173" s="108" t="s"/>
      <c r="C173" s="114" t="s"/>
      <c r="D173" s="108" t="s"/>
      <c r="E173" s="98" t="s">
        <v>24</v>
      </c>
      <c r="F173" s="93" t="n">
        <f aca="false" ca="false" dt2D="false" dtr="false" t="normal">SUM(G173:L173)</f>
        <v>313.42064</v>
      </c>
      <c r="G173" s="93" t="n">
        <v>25.36</v>
      </c>
      <c r="H173" s="93" t="n">
        <v>94.3431</v>
      </c>
      <c r="I173" s="93" t="n">
        <v>83</v>
      </c>
      <c r="J173" s="168" t="n">
        <v>88.71754</v>
      </c>
      <c r="K173" s="171" t="n">
        <v>11</v>
      </c>
      <c r="L173" s="171" t="n">
        <v>11</v>
      </c>
      <c r="M173" s="171" t="n">
        <v>11</v>
      </c>
      <c r="BL173" s="0" t="n"/>
    </row>
    <row customFormat="true" ht="25.5" outlineLevel="0" r="174" s="1">
      <c r="A174" s="116" t="s"/>
      <c r="B174" s="112" t="s"/>
      <c r="C174" s="116" t="s"/>
      <c r="D174" s="112" t="s"/>
      <c r="E174" s="98" t="s">
        <v>25</v>
      </c>
      <c r="F174" s="93" t="n">
        <f aca="false" ca="false" dt2D="false" dtr="false" t="normal">SUM(G174:L174)</f>
        <v>0</v>
      </c>
      <c r="G174" s="115" t="n"/>
      <c r="H174" s="115" t="n"/>
      <c r="I174" s="115" t="n"/>
      <c r="J174" s="115" t="n"/>
      <c r="K174" s="115" t="n"/>
      <c r="L174" s="115" t="n"/>
      <c r="M174" s="115" t="n"/>
      <c r="BL174" s="0" t="n"/>
    </row>
    <row customFormat="true" ht="14.25" outlineLevel="0" r="175" s="1">
      <c r="A175" s="104" t="n">
        <v>5</v>
      </c>
      <c r="B175" s="103" t="s">
        <v>117</v>
      </c>
      <c r="C175" s="113" t="s">
        <v>133</v>
      </c>
      <c r="D175" s="98" t="s">
        <v>118</v>
      </c>
      <c r="E175" s="97" t="s">
        <v>21</v>
      </c>
      <c r="F175" s="93" t="n">
        <f aca="false" ca="false" dt2D="false" dtr="false" t="normal">F176+F177+F178+F179</f>
        <v>448248.908</v>
      </c>
      <c r="G175" s="93" t="n">
        <f aca="false" ca="false" dt2D="false" dtr="false" t="normal">G176+G177+G178+G179</f>
        <v>50650.61984</v>
      </c>
      <c r="H175" s="93" t="n">
        <f aca="false" ca="false" dt2D="false" dtr="false" t="normal">H176+H177+H178+H179</f>
        <v>57171.6328</v>
      </c>
      <c r="I175" s="93" t="n">
        <f aca="false" ca="false" dt2D="false" dtr="false" t="normal">I176+I177+I178+I179</f>
        <v>76331.79999999999</v>
      </c>
      <c r="J175" s="93" t="n">
        <f aca="false" ca="false" dt2D="false" dtr="false" t="normal">J176+J177+J178+J179</f>
        <v>110574.89436</v>
      </c>
      <c r="K175" s="93" t="n">
        <f aca="false" ca="false" dt2D="false" dtr="false" t="normal">K176+K177+K178+K179</f>
        <v>74366.87</v>
      </c>
      <c r="L175" s="93" t="n">
        <f aca="false" ca="false" dt2D="false" dtr="false" t="normal">L176+L177+L178+L179</f>
        <v>79153.09099999999</v>
      </c>
      <c r="M175" s="93" t="n">
        <f aca="false" ca="false" dt2D="false" dtr="false" t="normal">M176+M177+M178+M179</f>
        <v>79153.091</v>
      </c>
      <c r="BL175" s="0" t="n"/>
    </row>
    <row customHeight="true" ht="15" outlineLevel="0" r="176">
      <c r="A176" s="107" t="s"/>
      <c r="B176" s="106" t="s"/>
      <c r="C176" s="114" t="s"/>
      <c r="D176" s="108" t="s"/>
      <c r="E176" s="98" t="s">
        <v>22</v>
      </c>
      <c r="F176" s="93" t="n">
        <f aca="false" ca="false" dt2D="false" dtr="false" t="normal">SUM(G176:L176)</f>
        <v>97026.76886000001</v>
      </c>
      <c r="G176" s="93" t="n">
        <f aca="false" ca="false" dt2D="false" dtr="false" t="normal">G181+G186+G191+G196</f>
        <v>6960.4524</v>
      </c>
      <c r="H176" s="93" t="n">
        <f aca="false" ca="false" dt2D="false" dtr="false" t="normal">H181+H186+H191+H196</f>
        <v>9555.95025</v>
      </c>
      <c r="I176" s="93" t="n">
        <f aca="false" ca="false" dt2D="false" dtr="false" t="normal">I181+I186+I191+I196</f>
        <v>40641.2622</v>
      </c>
      <c r="J176" s="93" t="n">
        <f aca="false" ca="false" dt2D="false" dtr="false" t="normal">J181+J186+J191+J196</f>
        <v>13018.4042</v>
      </c>
      <c r="K176" s="93" t="n">
        <f aca="false" ca="false" dt2D="false" dtr="false" t="normal">K181+K186+K191+K196</f>
        <v>13497.14322</v>
      </c>
      <c r="L176" s="93" t="n">
        <f aca="false" ca="false" dt2D="false" dtr="false" t="normal">L181+L186+L191+L196</f>
        <v>13353.55659</v>
      </c>
      <c r="M176" s="93" t="n">
        <f aca="false" ca="false" dt2D="false" dtr="false" t="normal">M181+M186+M191+M196</f>
        <v>13209.96996</v>
      </c>
    </row>
    <row outlineLevel="0" r="177">
      <c r="A177" s="107" t="s"/>
      <c r="B177" s="106" t="s"/>
      <c r="C177" s="114" t="s"/>
      <c r="D177" s="108" t="s"/>
      <c r="E177" s="97" t="s">
        <v>23</v>
      </c>
      <c r="F177" s="93" t="n">
        <f aca="false" ca="false" dt2D="false" dtr="false" t="normal">SUM(G177:L177)</f>
        <v>274718.52108</v>
      </c>
      <c r="G177" s="93" t="n">
        <f aca="false" ca="false" dt2D="false" dtr="false" t="normal">G182+G187+G192+G197</f>
        <v>18494.5606</v>
      </c>
      <c r="H177" s="93" t="n">
        <f aca="false" ca="false" dt2D="false" dtr="false" t="normal">H182+H187+H192+H197</f>
        <v>32845.26975</v>
      </c>
      <c r="I177" s="93" t="n">
        <f aca="false" ca="false" dt2D="false" dtr="false" t="normal">I182+I187+I192+I197</f>
        <v>15739.4298</v>
      </c>
      <c r="J177" s="93" t="n">
        <f aca="false" ca="false" dt2D="false" dtr="false" t="normal">J182+J187+J192+J197+J202</f>
        <v>80969.99974</v>
      </c>
      <c r="K177" s="93" t="n">
        <f aca="false" ca="false" dt2D="false" dtr="false" t="normal">K182+K187+K192+K197+K202</f>
        <v>60869.72678</v>
      </c>
      <c r="L177" s="93" t="n">
        <f aca="false" ca="false" dt2D="false" dtr="false" t="normal">L182+L187+L192+L197+L202</f>
        <v>65799.53441</v>
      </c>
      <c r="M177" s="93" t="n">
        <f aca="false" ca="false" dt2D="false" dtr="false" t="normal">M182+M187+M192+M197+M202</f>
        <v>65943.12104</v>
      </c>
    </row>
    <row ht="25.5" outlineLevel="0" r="178">
      <c r="A178" s="107" t="s"/>
      <c r="B178" s="106" t="s"/>
      <c r="C178" s="114" t="s"/>
      <c r="D178" s="108" t="s"/>
      <c r="E178" s="98" t="s">
        <v>24</v>
      </c>
      <c r="F178" s="93" t="n">
        <f aca="false" ca="false" dt2D="false" dtr="false" t="normal">SUM(G178:L178)</f>
        <v>76503.61806</v>
      </c>
      <c r="G178" s="93" t="n">
        <f aca="false" ca="false" dt2D="false" dtr="false" t="normal">G183+G188+G193+G198</f>
        <v>25195.60684</v>
      </c>
      <c r="H178" s="93" t="n">
        <f aca="false" ca="false" dt2D="false" dtr="false" t="normal">H183+H188+H193+H198</f>
        <v>14770.4128</v>
      </c>
      <c r="I178" s="93" t="n">
        <f aca="false" ca="false" dt2D="false" dtr="false" t="normal">I183+I188+I193+I198</f>
        <v>19951.108</v>
      </c>
      <c r="J178" s="93" t="n">
        <f aca="false" ca="false" dt2D="false" dtr="false" t="normal">J183+J188+J193+J198</f>
        <v>16586.49042</v>
      </c>
      <c r="K178" s="93" t="n">
        <f aca="false" ca="false" dt2D="false" dtr="false" t="normal">K183+K188+K193+K198</f>
        <v>0</v>
      </c>
      <c r="L178" s="93" t="n">
        <f aca="false" ca="false" dt2D="false" dtr="false" t="normal">L183+L188+L193+L198</f>
        <v>0</v>
      </c>
      <c r="M178" s="93" t="n">
        <f aca="false" ca="false" dt2D="false" dtr="false" t="normal">M183+M188+M193+M198</f>
        <v>0</v>
      </c>
    </row>
    <row ht="25.5" outlineLevel="0" r="179">
      <c r="A179" s="111" t="s"/>
      <c r="B179" s="110" t="s"/>
      <c r="C179" s="116" t="s"/>
      <c r="D179" s="112" t="s"/>
      <c r="E179" s="98" t="s">
        <v>25</v>
      </c>
      <c r="F179" s="93" t="n">
        <f aca="false" ca="false" dt2D="false" dtr="false" t="normal">SUM(G179:L179)</f>
        <v>0</v>
      </c>
      <c r="G179" s="93" t="n">
        <f aca="false" ca="false" dt2D="false" dtr="false" t="normal">G184+G189+G194+G199</f>
        <v>0</v>
      </c>
      <c r="H179" s="93" t="n">
        <f aca="false" ca="false" dt2D="false" dtr="false" t="normal">H184+H189+H194+H199</f>
        <v>0</v>
      </c>
      <c r="I179" s="93" t="n">
        <f aca="false" ca="false" dt2D="false" dtr="false" t="normal">I184+I189+I194+I199</f>
        <v>0</v>
      </c>
      <c r="J179" s="93" t="n">
        <f aca="false" ca="false" dt2D="false" dtr="false" t="normal">J184+J189+J194+J199</f>
        <v>0</v>
      </c>
      <c r="K179" s="93" t="n">
        <f aca="false" ca="false" dt2D="false" dtr="false" t="normal">K184+K189+K194+K199</f>
        <v>0</v>
      </c>
      <c r="L179" s="93" t="n">
        <f aca="false" ca="false" dt2D="false" dtr="false" t="normal">L184+L189+L194+L199</f>
        <v>0</v>
      </c>
      <c r="M179" s="93" t="n">
        <f aca="false" ca="false" dt2D="false" dtr="false" t="normal">M184+M189+M194+M199</f>
        <v>0</v>
      </c>
    </row>
    <row outlineLevel="0" r="180">
      <c r="A180" s="104" t="s">
        <v>119</v>
      </c>
      <c r="B180" s="98" t="s">
        <v>120</v>
      </c>
      <c r="C180" s="113" t="s">
        <v>133</v>
      </c>
      <c r="D180" s="98" t="s">
        <v>118</v>
      </c>
      <c r="E180" s="97" t="s">
        <v>21</v>
      </c>
      <c r="F180" s="93" t="n">
        <f aca="false" ca="false" dt2D="false" dtr="false" t="normal">F181+F182+F183+F184</f>
        <v>30083.978000000006</v>
      </c>
      <c r="G180" s="93" t="n">
        <f aca="false" ca="false" dt2D="false" dtr="false" t="normal">G181+G182+G183+G184</f>
        <v>3859.153</v>
      </c>
      <c r="H180" s="93" t="n">
        <f aca="false" ca="false" dt2D="false" dtr="false" t="normal">H181+H182+H183+H184</f>
        <v>4013.531</v>
      </c>
      <c r="I180" s="93" t="n">
        <f aca="false" ca="false" dt2D="false" dtr="false" t="normal">I181+I182+I183+I184</f>
        <v>5626.391</v>
      </c>
      <c r="J180" s="93" t="n">
        <f aca="false" ca="false" dt2D="false" dtr="false" t="normal">J181+J182+J183+J184</f>
        <v>6577.955</v>
      </c>
      <c r="K180" s="93" t="n">
        <f aca="false" ca="false" dt2D="false" dtr="false" t="normal">K181+K182+K183+K184</f>
        <v>5003.474</v>
      </c>
      <c r="L180" s="93" t="n">
        <f aca="false" ca="false" dt2D="false" dtr="false" t="normal">L181+L182+L183+L184</f>
        <v>5003.474</v>
      </c>
      <c r="M180" s="93" t="n">
        <f aca="false" ca="false" dt2D="false" dtr="false" t="normal">M181+M182+M183+M184</f>
        <v>5003.474</v>
      </c>
      <c r="N180" s="72" t="n"/>
      <c r="O180" s="72" t="n"/>
      <c r="P180" s="72" t="n"/>
      <c r="Q180" s="72" t="n"/>
      <c r="R180" s="72" t="n"/>
      <c r="S180" s="72" t="n"/>
      <c r="T180" s="72" t="n"/>
      <c r="U180" s="72" t="n"/>
      <c r="V180" s="72" t="n"/>
      <c r="W180" s="72" t="n"/>
      <c r="X180" s="72" t="n"/>
      <c r="Y180" s="72" t="n"/>
      <c r="Z180" s="72" t="n"/>
      <c r="AA180" s="72" t="n"/>
      <c r="AB180" s="72" t="n"/>
      <c r="AC180" s="72" t="n"/>
      <c r="AD180" s="72" t="n"/>
      <c r="AE180" s="72" t="n"/>
      <c r="AF180" s="72" t="n"/>
      <c r="AG180" s="72" t="n"/>
      <c r="AH180" s="72" t="n"/>
      <c r="AI180" s="72" t="n"/>
      <c r="AJ180" s="72" t="n"/>
      <c r="AK180" s="72" t="n"/>
      <c r="AL180" s="72" t="n"/>
      <c r="AM180" s="72" t="n"/>
      <c r="AN180" s="72" t="n"/>
      <c r="AO180" s="72" t="n"/>
      <c r="AP180" s="72" t="n"/>
      <c r="AQ180" s="72" t="n"/>
      <c r="AR180" s="72" t="n"/>
      <c r="AS180" s="72" t="n"/>
      <c r="AT180" s="72" t="n"/>
      <c r="AU180" s="72" t="n"/>
      <c r="AV180" s="72" t="n"/>
      <c r="AW180" s="72" t="n"/>
      <c r="AX180" s="72" t="n"/>
      <c r="AY180" s="72" t="n"/>
      <c r="AZ180" s="72" t="n"/>
      <c r="BA180" s="72" t="n"/>
      <c r="BB180" s="72" t="n"/>
      <c r="BC180" s="72" t="n"/>
      <c r="BD180" s="72" t="n"/>
      <c r="BE180" s="72" t="n"/>
      <c r="BF180" s="72" t="n"/>
      <c r="BG180" s="72" t="n"/>
      <c r="BH180" s="72" t="n"/>
      <c r="BI180" s="72" t="n"/>
      <c r="BJ180" s="72" t="n"/>
      <c r="BK180" s="72" t="n"/>
    </row>
    <row ht="25.5" outlineLevel="0" r="181">
      <c r="A181" s="107" t="s"/>
      <c r="B181" s="108" t="s"/>
      <c r="C181" s="114" t="s"/>
      <c r="D181" s="108" t="s"/>
      <c r="E181" s="98" t="s">
        <v>22</v>
      </c>
      <c r="F181" s="93" t="n">
        <f aca="false" ca="false" dt2D="false" dtr="false" t="normal">SUM(G181:L181)</f>
        <v>0</v>
      </c>
      <c r="G181" s="93" t="n"/>
      <c r="H181" s="115" t="n"/>
      <c r="I181" s="115" t="n"/>
      <c r="J181" s="115" t="n"/>
      <c r="K181" s="115" t="n"/>
      <c r="L181" s="115" t="n"/>
      <c r="M181" s="115" t="n"/>
      <c r="N181" s="72" t="n"/>
      <c r="O181" s="72" t="n"/>
      <c r="P181" s="72" t="n"/>
      <c r="Q181" s="72" t="n"/>
      <c r="R181" s="72" t="n"/>
      <c r="S181" s="72" t="n"/>
      <c r="T181" s="72" t="n"/>
      <c r="U181" s="72" t="n"/>
      <c r="V181" s="72" t="n"/>
      <c r="W181" s="72" t="n"/>
      <c r="X181" s="72" t="n"/>
      <c r="Y181" s="72" t="n"/>
      <c r="Z181" s="72" t="n"/>
      <c r="AA181" s="72" t="n"/>
      <c r="AB181" s="72" t="n"/>
      <c r="AC181" s="72" t="n"/>
      <c r="AD181" s="72" t="n"/>
      <c r="AE181" s="72" t="n"/>
      <c r="AF181" s="72" t="n"/>
      <c r="AG181" s="72" t="n"/>
      <c r="AH181" s="72" t="n"/>
      <c r="AI181" s="72" t="n"/>
      <c r="AJ181" s="72" t="n"/>
      <c r="AK181" s="72" t="n"/>
      <c r="AL181" s="72" t="n"/>
      <c r="AM181" s="72" t="n"/>
      <c r="AN181" s="72" t="n"/>
      <c r="AO181" s="72" t="n"/>
      <c r="AP181" s="72" t="n"/>
      <c r="AQ181" s="72" t="n"/>
      <c r="AR181" s="72" t="n"/>
      <c r="AS181" s="72" t="n"/>
      <c r="AT181" s="72" t="n"/>
      <c r="AU181" s="72" t="n"/>
      <c r="AV181" s="72" t="n"/>
      <c r="AW181" s="72" t="n"/>
      <c r="AX181" s="72" t="n"/>
      <c r="AY181" s="72" t="n"/>
      <c r="AZ181" s="72" t="n"/>
      <c r="BA181" s="72" t="n"/>
      <c r="BB181" s="72" t="n"/>
      <c r="BC181" s="72" t="n"/>
      <c r="BD181" s="72" t="n"/>
      <c r="BE181" s="72" t="n"/>
      <c r="BF181" s="72" t="n"/>
      <c r="BG181" s="72" t="n"/>
      <c r="BH181" s="72" t="n"/>
      <c r="BI181" s="72" t="n"/>
      <c r="BJ181" s="72" t="n"/>
      <c r="BK181" s="72" t="n"/>
    </row>
    <row outlineLevel="0" r="182">
      <c r="A182" s="107" t="s"/>
      <c r="B182" s="108" t="s"/>
      <c r="C182" s="114" t="s"/>
      <c r="D182" s="108" t="s"/>
      <c r="E182" s="97" t="s">
        <v>23</v>
      </c>
      <c r="F182" s="93" t="n">
        <f aca="false" ca="false" dt2D="false" dtr="false" t="normal">SUM(G182:L182)</f>
        <v>26538.865000000005</v>
      </c>
      <c r="G182" s="93" t="n">
        <v>3859.153</v>
      </c>
      <c r="H182" s="93" t="n">
        <v>4013.531</v>
      </c>
      <c r="I182" s="93" t="n">
        <v>4234.316</v>
      </c>
      <c r="J182" s="169" t="n">
        <v>4424.917</v>
      </c>
      <c r="K182" s="171" t="n">
        <v>5003.474</v>
      </c>
      <c r="L182" s="171" t="n">
        <v>5003.474</v>
      </c>
      <c r="M182" s="171" t="n">
        <v>5003.474</v>
      </c>
      <c r="N182" s="72" t="n"/>
      <c r="O182" s="72" t="n"/>
      <c r="P182" s="72" t="n"/>
      <c r="Q182" s="72" t="n"/>
      <c r="R182" s="72" t="n"/>
      <c r="S182" s="72" t="n"/>
      <c r="T182" s="72" t="n"/>
      <c r="U182" s="72" t="n"/>
      <c r="V182" s="72" t="n"/>
      <c r="W182" s="72" t="n"/>
      <c r="X182" s="72" t="n"/>
      <c r="Y182" s="72" t="n"/>
      <c r="Z182" s="72" t="n"/>
      <c r="AA182" s="72" t="n"/>
      <c r="AB182" s="72" t="n"/>
      <c r="AC182" s="72" t="n"/>
      <c r="AD182" s="72" t="n"/>
      <c r="AE182" s="72" t="n"/>
      <c r="AF182" s="72" t="n"/>
      <c r="AG182" s="72" t="n"/>
      <c r="AH182" s="72" t="n"/>
      <c r="AI182" s="72" t="n"/>
      <c r="AJ182" s="72" t="n"/>
      <c r="AK182" s="72" t="n"/>
      <c r="AL182" s="72" t="n"/>
      <c r="AM182" s="72" t="n"/>
      <c r="AN182" s="72" t="n"/>
      <c r="AO182" s="72" t="n"/>
      <c r="AP182" s="72" t="n"/>
      <c r="AQ182" s="72" t="n"/>
      <c r="AR182" s="72" t="n"/>
      <c r="AS182" s="72" t="n"/>
      <c r="AT182" s="72" t="n"/>
      <c r="AU182" s="72" t="n"/>
      <c r="AV182" s="72" t="n"/>
      <c r="AW182" s="72" t="n"/>
      <c r="AX182" s="72" t="n"/>
      <c r="AY182" s="72" t="n"/>
      <c r="AZ182" s="72" t="n"/>
      <c r="BA182" s="72" t="n"/>
      <c r="BB182" s="72" t="n"/>
      <c r="BC182" s="72" t="n"/>
      <c r="BD182" s="72" t="n"/>
      <c r="BE182" s="72" t="n"/>
      <c r="BF182" s="72" t="n"/>
      <c r="BG182" s="72" t="n"/>
      <c r="BH182" s="72" t="n"/>
      <c r="BI182" s="72" t="n"/>
      <c r="BJ182" s="72" t="n"/>
      <c r="BK182" s="72" t="n"/>
    </row>
    <row ht="25.5" outlineLevel="0" r="183">
      <c r="A183" s="107" t="s"/>
      <c r="B183" s="108" t="s"/>
      <c r="C183" s="114" t="s"/>
      <c r="D183" s="108" t="s"/>
      <c r="E183" s="98" t="s">
        <v>24</v>
      </c>
      <c r="F183" s="93" t="n">
        <f aca="false" ca="false" dt2D="false" dtr="false" t="normal">SUM(G183:L183)</f>
        <v>3545.1130000000003</v>
      </c>
      <c r="G183" s="93" t="n"/>
      <c r="H183" s="122" t="n"/>
      <c r="I183" s="93" t="n">
        <v>1392.075</v>
      </c>
      <c r="J183" s="169" t="n">
        <v>2153.038</v>
      </c>
      <c r="K183" s="171" t="n">
        <v>0</v>
      </c>
      <c r="L183" s="171" t="n">
        <v>0</v>
      </c>
      <c r="M183" s="171" t="n">
        <v>0</v>
      </c>
      <c r="N183" s="72" t="n"/>
      <c r="O183" s="72" t="n"/>
      <c r="P183" s="72" t="n"/>
      <c r="Q183" s="72" t="n"/>
      <c r="R183" s="72" t="n"/>
      <c r="S183" s="72" t="n"/>
      <c r="T183" s="72" t="n"/>
      <c r="U183" s="72" t="n"/>
      <c r="V183" s="72" t="n"/>
      <c r="W183" s="72" t="n"/>
      <c r="X183" s="72" t="n"/>
      <c r="Y183" s="72" t="n"/>
      <c r="Z183" s="72" t="n"/>
      <c r="AA183" s="72" t="n"/>
      <c r="AB183" s="72" t="n"/>
      <c r="AC183" s="72" t="n"/>
      <c r="AD183" s="72" t="n"/>
      <c r="AE183" s="72" t="n"/>
      <c r="AF183" s="72" t="n"/>
      <c r="AG183" s="72" t="n"/>
      <c r="AH183" s="72" t="n"/>
      <c r="AI183" s="72" t="n"/>
      <c r="AJ183" s="72" t="n"/>
      <c r="AK183" s="72" t="n"/>
      <c r="AL183" s="72" t="n"/>
      <c r="AM183" s="72" t="n"/>
      <c r="AN183" s="72" t="n"/>
      <c r="AO183" s="72" t="n"/>
      <c r="AP183" s="72" t="n"/>
      <c r="AQ183" s="72" t="n"/>
      <c r="AR183" s="72" t="n"/>
      <c r="AS183" s="72" t="n"/>
      <c r="AT183" s="72" t="n"/>
      <c r="AU183" s="72" t="n"/>
      <c r="AV183" s="72" t="n"/>
      <c r="AW183" s="72" t="n"/>
      <c r="AX183" s="72" t="n"/>
      <c r="AY183" s="72" t="n"/>
      <c r="AZ183" s="72" t="n"/>
      <c r="BA183" s="72" t="n"/>
      <c r="BB183" s="72" t="n"/>
      <c r="BC183" s="72" t="n"/>
      <c r="BD183" s="72" t="n"/>
      <c r="BE183" s="72" t="n"/>
      <c r="BF183" s="72" t="n"/>
      <c r="BG183" s="72" t="n"/>
      <c r="BH183" s="72" t="n"/>
      <c r="BI183" s="72" t="n"/>
      <c r="BJ183" s="72" t="n"/>
      <c r="BK183" s="72" t="n"/>
    </row>
    <row ht="25.5" outlineLevel="0" r="184">
      <c r="A184" s="111" t="s"/>
      <c r="B184" s="112" t="s"/>
      <c r="C184" s="116" t="s"/>
      <c r="D184" s="112" t="s"/>
      <c r="E184" s="98" t="s">
        <v>25</v>
      </c>
      <c r="F184" s="93" t="n">
        <f aca="false" ca="false" dt2D="false" dtr="false" t="normal">SUM(G184:L184)</f>
        <v>0</v>
      </c>
      <c r="G184" s="93" t="n"/>
      <c r="H184" s="115" t="n"/>
      <c r="I184" s="115" t="n"/>
      <c r="J184" s="115" t="n"/>
      <c r="K184" s="115" t="n"/>
      <c r="L184" s="115" t="n"/>
      <c r="M184" s="115" t="n"/>
      <c r="N184" s="72" t="n"/>
      <c r="O184" s="72" t="n"/>
      <c r="P184" s="72" t="n"/>
      <c r="Q184" s="72" t="n"/>
      <c r="R184" s="72" t="n"/>
      <c r="S184" s="72" t="n"/>
      <c r="T184" s="72" t="n"/>
      <c r="U184" s="72" t="n"/>
      <c r="V184" s="72" t="n"/>
      <c r="W184" s="72" t="n"/>
      <c r="X184" s="72" t="n"/>
      <c r="Y184" s="72" t="n"/>
      <c r="Z184" s="72" t="n"/>
      <c r="AA184" s="72" t="n"/>
      <c r="AB184" s="72" t="n"/>
      <c r="AC184" s="72" t="n"/>
      <c r="AD184" s="72" t="n"/>
      <c r="AE184" s="72" t="n"/>
      <c r="AF184" s="72" t="n"/>
      <c r="AG184" s="72" t="n"/>
      <c r="AH184" s="72" t="n"/>
      <c r="AI184" s="72" t="n"/>
      <c r="AJ184" s="72" t="n"/>
      <c r="AK184" s="72" t="n"/>
      <c r="AL184" s="72" t="n"/>
      <c r="AM184" s="72" t="n"/>
      <c r="AN184" s="72" t="n"/>
      <c r="AO184" s="72" t="n"/>
      <c r="AP184" s="72" t="n"/>
      <c r="AQ184" s="72" t="n"/>
      <c r="AR184" s="72" t="n"/>
      <c r="AS184" s="72" t="n"/>
      <c r="AT184" s="72" t="n"/>
      <c r="AU184" s="72" t="n"/>
      <c r="AV184" s="72" t="n"/>
      <c r="AW184" s="72" t="n"/>
      <c r="AX184" s="72" t="n"/>
      <c r="AY184" s="72" t="n"/>
      <c r="AZ184" s="72" t="n"/>
      <c r="BA184" s="72" t="n"/>
      <c r="BB184" s="72" t="n"/>
      <c r="BC184" s="72" t="n"/>
      <c r="BD184" s="72" t="n"/>
      <c r="BE184" s="72" t="n"/>
      <c r="BF184" s="72" t="n"/>
      <c r="BG184" s="72" t="n"/>
      <c r="BH184" s="72" t="n"/>
      <c r="BI184" s="72" t="n"/>
      <c r="BJ184" s="72" t="n"/>
      <c r="BK184" s="72" t="n"/>
    </row>
    <row outlineLevel="0" r="185">
      <c r="A185" s="40" t="s">
        <v>122</v>
      </c>
      <c r="B185" s="26" t="s">
        <v>123</v>
      </c>
      <c r="C185" s="40" t="s">
        <v>133</v>
      </c>
      <c r="D185" s="26" t="s">
        <v>118</v>
      </c>
      <c r="E185" s="25" t="s">
        <v>21</v>
      </c>
      <c r="F185" s="21" t="n">
        <f aca="false" ca="false" dt2D="false" dtr="false" t="normal">F186+F187+F188+F189</f>
        <v>11341.899</v>
      </c>
      <c r="G185" s="21" t="n">
        <f aca="false" ca="false" dt2D="false" dtr="false" t="normal">G186+G187+G188+G189</f>
        <v>1447.182</v>
      </c>
      <c r="H185" s="21" t="n">
        <f aca="false" ca="false" dt2D="false" dtr="false" t="normal">H186+H187+H188+H189</f>
        <v>1505.074</v>
      </c>
      <c r="I185" s="21" t="n">
        <f aca="false" ca="false" dt2D="false" dtr="false" t="normal">I186+I187+I188+I189</f>
        <v>2065.409</v>
      </c>
      <c r="J185" s="21" t="n">
        <f aca="false" ca="false" dt2D="false" dtr="false" t="normal">J186+J187+J188+J189</f>
        <v>2571.63</v>
      </c>
      <c r="K185" s="93" t="n">
        <f aca="false" ca="false" dt2D="false" dtr="false" t="normal">K186+K187+K188+K189</f>
        <v>1876.302</v>
      </c>
      <c r="L185" s="93" t="n">
        <f aca="false" ca="false" dt2D="false" dtr="false" t="normal">L186+L187+L188+L189</f>
        <v>1876.302</v>
      </c>
      <c r="M185" s="93" t="n">
        <f aca="false" ca="false" dt2D="false" dtr="false" t="normal">M186+M187+M188+M189</f>
        <v>1876.302</v>
      </c>
    </row>
    <row customHeight="true" ht="17.25" outlineLevel="0" r="186">
      <c r="A186" s="41" t="s"/>
      <c r="B186" s="35" t="s"/>
      <c r="C186" s="41" t="s"/>
      <c r="D186" s="35" t="s"/>
      <c r="E186" s="26" t="s">
        <v>22</v>
      </c>
      <c r="F186" s="21" t="n">
        <f aca="false" ca="false" dt2D="false" dtr="false" t="normal">SUM(G186:L186)</f>
        <v>0</v>
      </c>
      <c r="G186" s="21" t="n"/>
      <c r="H186" s="42" t="n"/>
      <c r="I186" s="42" t="n"/>
      <c r="J186" s="42" t="n"/>
      <c r="K186" s="115" t="n"/>
      <c r="L186" s="115" t="n"/>
      <c r="M186" s="115" t="n"/>
    </row>
    <row outlineLevel="0" r="187">
      <c r="A187" s="41" t="s"/>
      <c r="B187" s="35" t="s"/>
      <c r="C187" s="41" t="s"/>
      <c r="D187" s="35" t="s"/>
      <c r="E187" s="25" t="s">
        <v>23</v>
      </c>
      <c r="F187" s="21" t="n">
        <f aca="false" ca="false" dt2D="false" dtr="false" t="normal">SUM(G187:L187)</f>
        <v>9952.072</v>
      </c>
      <c r="G187" s="21" t="n">
        <v>1447.182</v>
      </c>
      <c r="H187" s="21" t="n">
        <v>1505.074</v>
      </c>
      <c r="I187" s="21" t="n">
        <v>1587.868</v>
      </c>
      <c r="J187" s="169" t="n">
        <v>1659.344</v>
      </c>
      <c r="K187" s="171" t="n">
        <v>1876.302</v>
      </c>
      <c r="L187" s="171" t="n">
        <v>1876.302</v>
      </c>
      <c r="M187" s="171" t="n">
        <v>1876.302</v>
      </c>
    </row>
    <row ht="25.5" outlineLevel="0" r="188">
      <c r="A188" s="41" t="s"/>
      <c r="B188" s="35" t="s"/>
      <c r="C188" s="41" t="s"/>
      <c r="D188" s="35" t="s"/>
      <c r="E188" s="26" t="s">
        <v>24</v>
      </c>
      <c r="F188" s="21" t="n">
        <f aca="false" ca="false" dt2D="false" dtr="false" t="normal">SUM(G188:L188)</f>
        <v>1389.827</v>
      </c>
      <c r="G188" s="21" t="n"/>
      <c r="H188" s="21" t="n"/>
      <c r="I188" s="21" t="n">
        <v>477.541</v>
      </c>
      <c r="J188" s="169" t="n">
        <v>912.286</v>
      </c>
      <c r="K188" s="171" t="n">
        <v>0</v>
      </c>
      <c r="L188" s="171" t="n">
        <v>0</v>
      </c>
      <c r="M188" s="171" t="n">
        <v>0</v>
      </c>
    </row>
    <row ht="25.5" outlineLevel="0" r="189">
      <c r="A189" s="43" t="s"/>
      <c r="B189" s="39" t="s"/>
      <c r="C189" s="43" t="s"/>
      <c r="D189" s="39" t="s"/>
      <c r="E189" s="26" t="s">
        <v>25</v>
      </c>
      <c r="F189" s="21" t="n">
        <f aca="false" ca="false" dt2D="false" dtr="false" t="normal">SUM(G189:L189)</f>
        <v>0</v>
      </c>
      <c r="G189" s="21" t="n"/>
      <c r="H189" s="42" t="n"/>
      <c r="I189" s="42" t="n"/>
      <c r="J189" s="42" t="n"/>
      <c r="K189" s="115" t="n"/>
      <c r="L189" s="115" t="n"/>
      <c r="M189" s="115" t="n"/>
    </row>
    <row outlineLevel="0" r="190">
      <c r="A190" s="113" t="s">
        <v>124</v>
      </c>
      <c r="B190" s="98" t="s">
        <v>125</v>
      </c>
      <c r="C190" s="113" t="s">
        <v>133</v>
      </c>
      <c r="D190" s="91" t="s">
        <v>126</v>
      </c>
      <c r="E190" s="97" t="s">
        <v>21</v>
      </c>
      <c r="F190" s="93" t="n">
        <f aca="false" ca="false" dt2D="false" dtr="false" t="normal">F191+F192+F193+F194</f>
        <v>391369.368</v>
      </c>
      <c r="G190" s="93" t="n">
        <f aca="false" ca="false" dt2D="false" dtr="false" t="normal">G191+G192+G193+G194</f>
        <v>45344.28484</v>
      </c>
      <c r="H190" s="93" t="n">
        <f aca="false" ca="false" dt2D="false" dtr="false" t="normal">H191+H192+H193+H194</f>
        <v>51653.027799999996</v>
      </c>
      <c r="I190" s="93" t="n">
        <f aca="false" ca="false" dt2D="false" dtr="false" t="normal">I191+I192+I193+I194</f>
        <v>68640</v>
      </c>
      <c r="J190" s="93" t="n">
        <f aca="false" ca="false" dt2D="false" dtr="false" t="normal">J191+J192+J193+J194</f>
        <v>86931.64636</v>
      </c>
      <c r="K190" s="93" t="n">
        <f aca="false" ca="false" dt2D="false" dtr="false" t="normal">K191+K192+K193+K194</f>
        <v>67007.094</v>
      </c>
      <c r="L190" s="93" t="n">
        <f aca="false" ca="false" dt2D="false" dtr="false" t="normal">L191+L192+L193+L194</f>
        <v>71793.315</v>
      </c>
      <c r="M190" s="93" t="n">
        <f aca="false" ca="false" dt2D="false" dtr="false" t="normal">M191+M192+M193+M194</f>
        <v>71793.315</v>
      </c>
    </row>
    <row customHeight="true" ht="20.25" outlineLevel="0" r="191">
      <c r="A191" s="114" t="s"/>
      <c r="B191" s="108" t="s"/>
      <c r="C191" s="114" t="s"/>
      <c r="D191" s="96" t="s"/>
      <c r="E191" s="98" t="s">
        <v>22</v>
      </c>
      <c r="F191" s="93" t="n">
        <f aca="false" ca="false" dt2D="false" dtr="false" t="normal">SUM(G191:L191)</f>
        <v>97026.76886000001</v>
      </c>
      <c r="G191" s="93" t="n">
        <v>6960.4524</v>
      </c>
      <c r="H191" s="93" t="n">
        <v>9555.95025</v>
      </c>
      <c r="I191" s="93" t="n">
        <v>40641.2622</v>
      </c>
      <c r="J191" s="170" t="n">
        <v>13018.4042</v>
      </c>
      <c r="K191" s="171" t="n">
        <v>13497.14322</v>
      </c>
      <c r="L191" s="171" t="n">
        <v>13353.55659</v>
      </c>
      <c r="M191" s="171" t="n">
        <v>13209.96996</v>
      </c>
    </row>
    <row customFormat="true" ht="14.25" outlineLevel="0" r="192" s="1">
      <c r="A192" s="114" t="s"/>
      <c r="B192" s="108" t="s"/>
      <c r="C192" s="114" t="s"/>
      <c r="D192" s="96" t="s"/>
      <c r="E192" s="97" t="s">
        <v>23</v>
      </c>
      <c r="F192" s="93" t="n">
        <f aca="false" ca="false" dt2D="false" dtr="false" t="normal">SUM(G192:L192)</f>
        <v>222773.92108</v>
      </c>
      <c r="G192" s="93" t="n">
        <v>13188.2256</v>
      </c>
      <c r="H192" s="93" t="n">
        <v>27326.66475</v>
      </c>
      <c r="I192" s="93" t="n">
        <v>9917.2458</v>
      </c>
      <c r="J192" s="169" t="n">
        <v>60392.07574</v>
      </c>
      <c r="K192" s="171" t="n">
        <v>53509.95078</v>
      </c>
      <c r="L192" s="171" t="n">
        <v>58439.75841</v>
      </c>
      <c r="M192" s="171" t="n">
        <v>58583.34504</v>
      </c>
      <c r="BL192" s="0" t="n"/>
    </row>
    <row customFormat="true" ht="25.5" outlineLevel="0" r="193" s="1">
      <c r="A193" s="114" t="s"/>
      <c r="B193" s="108" t="s"/>
      <c r="C193" s="114" t="s"/>
      <c r="D193" s="96" t="s"/>
      <c r="E193" s="98" t="s">
        <v>24</v>
      </c>
      <c r="F193" s="93" t="n">
        <f aca="false" ca="false" dt2D="false" dtr="false" t="normal">SUM(G193:L193)</f>
        <v>71568.67805999999</v>
      </c>
      <c r="G193" s="93" t="n">
        <v>25195.60684</v>
      </c>
      <c r="H193" s="93" t="n">
        <v>14770.4128</v>
      </c>
      <c r="I193" s="93" t="n">
        <v>18081.492</v>
      </c>
      <c r="J193" s="170" t="n">
        <f aca="false" ca="false" dt2D="false" dtr="false" t="normal">13521.16642</f>
        <v>13521.16642</v>
      </c>
      <c r="K193" s="171" t="n">
        <v>0</v>
      </c>
      <c r="L193" s="171" t="n">
        <v>0</v>
      </c>
      <c r="M193" s="171" t="n">
        <v>0</v>
      </c>
      <c r="BL193" s="0" t="n"/>
    </row>
    <row customFormat="true" customHeight="true" ht="26.1000003814697" outlineLevel="0" r="194" s="1">
      <c r="A194" s="116" t="s"/>
      <c r="B194" s="112" t="s"/>
      <c r="C194" s="116" t="s"/>
      <c r="D194" s="101" t="s"/>
      <c r="E194" s="98" t="s">
        <v>25</v>
      </c>
      <c r="F194" s="93" t="n">
        <f aca="false" ca="false" dt2D="false" dtr="false" t="normal">SUM(G194:L194)</f>
        <v>0</v>
      </c>
      <c r="G194" s="115" t="n"/>
      <c r="H194" s="115" t="n"/>
      <c r="I194" s="115" t="n"/>
      <c r="J194" s="115" t="n"/>
      <c r="K194" s="115" t="n"/>
      <c r="L194" s="115" t="n"/>
      <c r="M194" s="115" t="n"/>
      <c r="BL194" s="0" t="n"/>
    </row>
    <row customFormat="true" ht="14.25" outlineLevel="0" r="195" s="1">
      <c r="A195" s="79" t="s">
        <v>127</v>
      </c>
      <c r="B195" s="80" t="s">
        <v>128</v>
      </c>
      <c r="C195" s="40" t="s">
        <v>133</v>
      </c>
      <c r="D195" s="8" t="s">
        <v>129</v>
      </c>
      <c r="E195" s="26" t="s">
        <v>21</v>
      </c>
      <c r="F195" s="21" t="n">
        <f aca="false" ca="false" dt2D="false" dtr="false" t="normal">F196+F197+F198+F199</f>
        <v>1095</v>
      </c>
      <c r="G195" s="21" t="n">
        <f aca="false" ca="false" dt2D="false" dtr="false" t="normal">G196+G197+G198+G199</f>
        <v>0</v>
      </c>
      <c r="H195" s="21" t="n">
        <f aca="false" ca="false" dt2D="false" dtr="false" t="normal">H196+H197+H198+H199</f>
        <v>0</v>
      </c>
      <c r="I195" s="21" t="n">
        <f aca="false" ca="false" dt2D="false" dtr="false" t="normal">I196+I197+I198+I199</f>
        <v>0</v>
      </c>
      <c r="J195" s="21" t="n">
        <f aca="false" ca="false" dt2D="false" dtr="false" t="normal">J196+J197+J198+J199</f>
        <v>135</v>
      </c>
      <c r="K195" s="93" t="n">
        <f aca="false" ca="false" dt2D="false" dtr="false" t="normal">K196+K197+K198+K199</f>
        <v>480</v>
      </c>
      <c r="L195" s="93" t="n">
        <f aca="false" ca="false" dt2D="false" dtr="false" t="normal">L196+L197+L198+L199</f>
        <v>480</v>
      </c>
      <c r="M195" s="93" t="n">
        <f aca="false" ca="false" dt2D="false" dtr="false" t="normal">M196+M197+M198+M199</f>
        <v>480</v>
      </c>
      <c r="BL195" s="0" t="n"/>
    </row>
    <row customFormat="true" customHeight="true" ht="17.25" outlineLevel="0" r="196" s="1">
      <c r="A196" s="81" t="s"/>
      <c r="B196" s="82" t="s"/>
      <c r="C196" s="41" t="s"/>
      <c r="D196" s="24" t="s"/>
      <c r="E196" s="26" t="s">
        <v>22</v>
      </c>
      <c r="F196" s="21" t="n">
        <f aca="false" ca="false" dt2D="false" dtr="false" t="normal">SUM(G196:L196)</f>
        <v>0</v>
      </c>
      <c r="G196" s="42" t="n"/>
      <c r="H196" s="42" t="n"/>
      <c r="I196" s="42" t="n"/>
      <c r="J196" s="42" t="n"/>
      <c r="K196" s="115" t="n"/>
      <c r="L196" s="115" t="n"/>
      <c r="M196" s="115" t="n"/>
      <c r="BL196" s="0" t="n"/>
    </row>
    <row customFormat="true" ht="14.25" outlineLevel="0" r="197" s="1">
      <c r="A197" s="81" t="s"/>
      <c r="B197" s="82" t="s"/>
      <c r="C197" s="41" t="s"/>
      <c r="D197" s="24" t="s"/>
      <c r="E197" s="26" t="s">
        <v>23</v>
      </c>
      <c r="F197" s="21" t="n">
        <f aca="false" ca="false" dt2D="false" dtr="false" t="normal">SUM(G197:L197)</f>
        <v>1095</v>
      </c>
      <c r="G197" s="21" t="n">
        <v>0</v>
      </c>
      <c r="H197" s="21" t="n">
        <v>0</v>
      </c>
      <c r="I197" s="21" t="n">
        <v>0</v>
      </c>
      <c r="J197" s="169" t="n">
        <v>135</v>
      </c>
      <c r="K197" s="171" t="n">
        <v>480</v>
      </c>
      <c r="L197" s="171" t="n">
        <v>480</v>
      </c>
      <c r="M197" s="171" t="n">
        <v>480</v>
      </c>
      <c r="BL197" s="0" t="n"/>
    </row>
    <row customFormat="true" ht="25.5" outlineLevel="0" r="198" s="1">
      <c r="A198" s="81" t="s"/>
      <c r="B198" s="82" t="s"/>
      <c r="C198" s="41" t="s"/>
      <c r="D198" s="24" t="s"/>
      <c r="E198" s="26" t="s">
        <v>24</v>
      </c>
      <c r="F198" s="21" t="n">
        <f aca="false" ca="false" dt2D="false" dtr="false" t="normal">SUM(G198:L198)</f>
        <v>0</v>
      </c>
      <c r="G198" s="42" t="n"/>
      <c r="H198" s="42" t="n"/>
      <c r="I198" s="42" t="n"/>
      <c r="J198" s="42" t="n"/>
      <c r="K198" s="115" t="n"/>
      <c r="L198" s="115" t="n"/>
      <c r="M198" s="115" t="n"/>
      <c r="BL198" s="0" t="n"/>
    </row>
    <row customFormat="true" ht="25.5" outlineLevel="0" r="199" s="1">
      <c r="A199" s="83" t="s"/>
      <c r="B199" s="84" t="s"/>
      <c r="C199" s="43" t="s"/>
      <c r="D199" s="14" t="s"/>
      <c r="E199" s="26" t="s">
        <v>25</v>
      </c>
      <c r="F199" s="21" t="n">
        <f aca="false" ca="false" dt2D="false" dtr="false" t="normal">SUM(G199:L199)</f>
        <v>0</v>
      </c>
      <c r="G199" s="42" t="n"/>
      <c r="H199" s="42" t="n"/>
      <c r="I199" s="42" t="n"/>
      <c r="J199" s="42" t="n"/>
      <c r="K199" s="115" t="n"/>
      <c r="L199" s="115" t="n"/>
      <c r="M199" s="115" t="n"/>
      <c r="BL199" s="0" t="n"/>
    </row>
    <row customFormat="true" ht="14.25" outlineLevel="0" r="200" s="1">
      <c r="A200" s="146" t="s">
        <v>130</v>
      </c>
      <c r="B200" s="147" t="s">
        <v>131</v>
      </c>
      <c r="C200" s="113" t="s">
        <v>133</v>
      </c>
      <c r="D200" s="91" t="s">
        <v>129</v>
      </c>
      <c r="E200" s="98" t="s">
        <v>21</v>
      </c>
      <c r="F200" s="93" t="n">
        <f aca="false" ca="false" dt2D="false" dtr="false" t="normal">F201+F202+F203+F204</f>
        <v>14358.662999999999</v>
      </c>
      <c r="G200" s="93" t="n">
        <f aca="false" ca="false" dt2D="false" dtr="false" t="normal">G201+G202+G203+G204</f>
        <v>0</v>
      </c>
      <c r="H200" s="93" t="n">
        <f aca="false" ca="false" dt2D="false" dtr="false" t="normal">H201+H202+H203+H204</f>
        <v>0</v>
      </c>
      <c r="I200" s="93" t="n">
        <f aca="false" ca="false" dt2D="false" dtr="false" t="normal">I201+I202+I203+I204</f>
        <v>0</v>
      </c>
      <c r="J200" s="152" t="n">
        <f aca="false" ca="false" dt2D="false" dtr="false" t="normal">J201+J202+J203+J204</f>
        <v>14358.662999999999</v>
      </c>
      <c r="K200" s="93" t="n">
        <f aca="false" ca="false" dt2D="false" dtr="false" t="normal">K201+K202+K203+K204</f>
        <v>0</v>
      </c>
      <c r="L200" s="93" t="n">
        <f aca="false" ca="false" dt2D="false" dtr="false" t="normal">L201+L202+L203+L204</f>
        <v>0</v>
      </c>
      <c r="M200" s="93" t="n">
        <f aca="false" ca="false" dt2D="false" dtr="false" t="normal">M201+M202+M203+M204</f>
        <v>0</v>
      </c>
      <c r="BL200" s="0" t="n"/>
    </row>
    <row customFormat="true" customHeight="true" ht="16.5" outlineLevel="0" r="201" s="1">
      <c r="A201" s="148" t="s"/>
      <c r="B201" s="149" t="s"/>
      <c r="C201" s="114" t="s"/>
      <c r="D201" s="96" t="s"/>
      <c r="E201" s="98" t="s">
        <v>22</v>
      </c>
      <c r="F201" s="93" t="n">
        <f aca="false" ca="false" dt2D="false" dtr="false" t="normal">SUM(G201:L201)</f>
        <v>0</v>
      </c>
      <c r="G201" s="115" t="n"/>
      <c r="H201" s="115" t="n"/>
      <c r="I201" s="115" t="n"/>
      <c r="J201" s="115" t="n"/>
      <c r="K201" s="115" t="n"/>
      <c r="L201" s="115" t="n"/>
      <c r="M201" s="115" t="n"/>
      <c r="BL201" s="0" t="n"/>
    </row>
    <row customFormat="true" ht="14.25" outlineLevel="0" r="202" s="1">
      <c r="A202" s="148" t="s"/>
      <c r="B202" s="149" t="s"/>
      <c r="C202" s="114" t="s"/>
      <c r="D202" s="96" t="s"/>
      <c r="E202" s="98" t="s">
        <v>23</v>
      </c>
      <c r="F202" s="93" t="n">
        <f aca="false" ca="false" dt2D="false" dtr="false" t="normal">SUM(G202:L202)</f>
        <v>14358.662999999999</v>
      </c>
      <c r="G202" s="93" t="n">
        <v>0</v>
      </c>
      <c r="H202" s="93" t="n">
        <v>0</v>
      </c>
      <c r="I202" s="93" t="n">
        <v>0</v>
      </c>
      <c r="J202" s="170" t="n">
        <f aca="false" ca="false" dt2D="false" dtr="false" t="normal">14530.032-171.369</f>
        <v>14358.662999999999</v>
      </c>
      <c r="K202" s="171" t="n">
        <v>0</v>
      </c>
      <c r="L202" s="171" t="n">
        <v>0</v>
      </c>
      <c r="M202" s="171" t="n">
        <v>0</v>
      </c>
      <c r="BL202" s="0" t="n"/>
    </row>
    <row customFormat="true" customHeight="true" ht="26.25" outlineLevel="0" r="203" s="1">
      <c r="A203" s="148" t="s"/>
      <c r="B203" s="149" t="s"/>
      <c r="C203" s="114" t="s"/>
      <c r="D203" s="96" t="s"/>
      <c r="E203" s="98" t="s">
        <v>24</v>
      </c>
      <c r="F203" s="93" t="n">
        <f aca="false" ca="false" dt2D="false" dtr="false" t="normal">SUM(G203:L203)</f>
        <v>0</v>
      </c>
      <c r="G203" s="115" t="n"/>
      <c r="H203" s="115" t="n"/>
      <c r="I203" s="115" t="n"/>
      <c r="J203" s="115" t="n"/>
      <c r="K203" s="115" t="n"/>
      <c r="L203" s="115" t="n"/>
      <c r="M203" s="115" t="n"/>
      <c r="BL203" s="0" t="n"/>
    </row>
    <row customFormat="true" customHeight="true" ht="25.5" outlineLevel="0" r="204" s="1">
      <c r="A204" s="150" t="s"/>
      <c r="B204" s="151" t="s"/>
      <c r="C204" s="116" t="s"/>
      <c r="D204" s="101" t="s"/>
      <c r="E204" s="98" t="s">
        <v>25</v>
      </c>
      <c r="F204" s="93" t="n">
        <f aca="false" ca="false" dt2D="false" dtr="false" t="normal">SUM(G204:L204)</f>
        <v>0</v>
      </c>
      <c r="G204" s="115" t="n"/>
      <c r="H204" s="115" t="n"/>
      <c r="I204" s="115" t="n"/>
      <c r="J204" s="115" t="n"/>
      <c r="K204" s="115" t="n"/>
      <c r="L204" s="115" t="n"/>
      <c r="M204" s="115" t="n"/>
      <c r="BL204" s="0" t="n"/>
    </row>
    <row customFormat="true" ht="14.25" outlineLevel="0" r="205" s="1">
      <c r="A205" s="102" t="n"/>
      <c r="B205" s="97" t="s">
        <v>132</v>
      </c>
      <c r="C205" s="113" t="s">
        <v>133</v>
      </c>
      <c r="D205" s="102" t="n"/>
      <c r="E205" s="97" t="s">
        <v>107</v>
      </c>
      <c r="F205" s="93" t="n">
        <f aca="false" ca="false" dt2D="false" dtr="false" t="normal">F206+F207+F208+F209</f>
        <v>457562.31166999997</v>
      </c>
      <c r="G205" s="93" t="n">
        <f aca="false" ca="false" dt2D="false" dtr="false" t="normal">G206+G207+G208+G209</f>
        <v>51452.254109999994</v>
      </c>
      <c r="H205" s="93" t="n">
        <f aca="false" ca="false" dt2D="false" dtr="false" t="normal">H206+H207+H208+H209</f>
        <v>58225.8902</v>
      </c>
      <c r="I205" s="93" t="n">
        <f aca="false" ca="false" dt2D="false" dtr="false" t="normal">I206+I207+I208+I209</f>
        <v>77584.85871999999</v>
      </c>
      <c r="J205" s="169" t="n">
        <f aca="false" ca="false" dt2D="false" dtr="false" t="normal">J206+J207+J208+J209</f>
        <v>112266.34764</v>
      </c>
      <c r="K205" s="171" t="n">
        <f aca="false" ca="false" dt2D="false" dtr="false" t="normal">K206+K207+K208+K209</f>
        <v>76623.37</v>
      </c>
      <c r="L205" s="171" t="n">
        <f aca="false" ca="false" dt2D="false" dtr="false" t="normal">L206+L207+L208+L209</f>
        <v>81409.59099999999</v>
      </c>
      <c r="M205" s="171" t="n">
        <f aca="false" ca="false" dt2D="false" dtr="false" t="normal">M206+M207+M208+M209</f>
        <v>81409.591</v>
      </c>
      <c r="BL205" s="0" t="n"/>
    </row>
    <row customFormat="true" customHeight="true" ht="21" outlineLevel="0" r="206" s="1">
      <c r="A206" s="105" t="s"/>
      <c r="B206" s="154" t="s"/>
      <c r="C206" s="114" t="s"/>
      <c r="D206" s="105" t="s"/>
      <c r="E206" s="98" t="s">
        <v>22</v>
      </c>
      <c r="F206" s="93" t="n">
        <f aca="false" ca="false" dt2D="false" dtr="false" t="normal">SUM(G206:L206)</f>
        <v>97026.76886000001</v>
      </c>
      <c r="G206" s="93" t="n">
        <f aca="false" ca="false" dt2D="false" dtr="false" t="normal">G11+G46+G96+G121+G176</f>
        <v>6960.4524</v>
      </c>
      <c r="H206" s="93" t="n">
        <f aca="false" ca="false" dt2D="false" dtr="false" t="normal">H11+H46+H96+H121+H176</f>
        <v>9555.95025</v>
      </c>
      <c r="I206" s="93" t="n">
        <f aca="false" ca="false" dt2D="false" dtr="false" t="normal">I11+I46+I96+I121+I176</f>
        <v>40641.2622</v>
      </c>
      <c r="J206" s="169" t="n">
        <f aca="false" ca="false" dt2D="false" dtr="false" t="normal">J11+J46+J96+J121+J176</f>
        <v>13018.4042</v>
      </c>
      <c r="K206" s="171" t="n">
        <f aca="false" ca="false" dt2D="false" dtr="false" t="normal">K11+K46+K96+K121+K176</f>
        <v>13497.14322</v>
      </c>
      <c r="L206" s="171" t="n">
        <f aca="false" ca="false" dt2D="false" dtr="false" t="normal">L11+L46+L96+L121+L176</f>
        <v>13353.55659</v>
      </c>
      <c r="M206" s="171" t="n">
        <f aca="false" ca="false" dt2D="false" dtr="false" t="normal">M11+M46+M96+M121+M176</f>
        <v>13209.96996</v>
      </c>
      <c r="BL206" s="0" t="n"/>
    </row>
    <row customFormat="true" ht="14.25" outlineLevel="0" r="207" s="1">
      <c r="A207" s="105" t="s"/>
      <c r="B207" s="154" t="s"/>
      <c r="C207" s="114" t="s"/>
      <c r="D207" s="105" t="s"/>
      <c r="E207" s="97" t="s">
        <v>23</v>
      </c>
      <c r="F207" s="93" t="n">
        <f aca="false" ca="false" dt2D="false" dtr="false" t="normal">SUM(G207:L207)</f>
        <v>274718.52108</v>
      </c>
      <c r="G207" s="93" t="n">
        <f aca="false" ca="false" dt2D="false" dtr="false" t="normal">G12+G47+G97+G122+G177</f>
        <v>18494.5606</v>
      </c>
      <c r="H207" s="93" t="n">
        <f aca="false" ca="false" dt2D="false" dtr="false" t="normal">H12+H47+H97+H122+H177</f>
        <v>32845.26975</v>
      </c>
      <c r="I207" s="93" t="n">
        <f aca="false" ca="false" dt2D="false" dtr="false" t="normal">I12+I47+I97+I122+I177</f>
        <v>15739.4298</v>
      </c>
      <c r="J207" s="169" t="n">
        <f aca="false" ca="false" dt2D="false" dtr="false" t="normal">J12+J47+J97+J122+J177</f>
        <v>80969.99974</v>
      </c>
      <c r="K207" s="171" t="n">
        <f aca="false" ca="false" dt2D="false" dtr="false" t="normal">K12+K47+K97+K122+K177</f>
        <v>60869.72678</v>
      </c>
      <c r="L207" s="171" t="n">
        <f aca="false" ca="false" dt2D="false" dtr="false" t="normal">L12+L47+L97+L122+L177</f>
        <v>65799.53441</v>
      </c>
      <c r="M207" s="171" t="n">
        <f aca="false" ca="false" dt2D="false" dtr="false" t="normal">M12+M47+M97+M122+M177</f>
        <v>65943.12104</v>
      </c>
      <c r="BL207" s="0" t="n"/>
    </row>
    <row customFormat="true" ht="25.5" outlineLevel="0" r="208" s="1">
      <c r="A208" s="105" t="s"/>
      <c r="B208" s="154" t="s"/>
      <c r="C208" s="114" t="s"/>
      <c r="D208" s="105" t="s"/>
      <c r="E208" s="98" t="s">
        <v>24</v>
      </c>
      <c r="F208" s="93" t="n">
        <f aca="false" ca="false" dt2D="false" dtr="false" t="normal">SUM(G208:L208)</f>
        <v>85817.02173</v>
      </c>
      <c r="G208" s="93" t="n">
        <f aca="false" ca="false" dt2D="false" dtr="false" t="normal">G13+G48+G98+G123+G178</f>
        <v>25997.24111</v>
      </c>
      <c r="H208" s="93" t="n">
        <f aca="false" ca="false" dt2D="false" dtr="false" t="normal">H13+H48+H98+H123+H178</f>
        <v>15824.6702</v>
      </c>
      <c r="I208" s="93" t="n">
        <f aca="false" ca="false" dt2D="false" dtr="false" t="normal">I13+I48+I98+I123+I178</f>
        <v>21204.16672</v>
      </c>
      <c r="J208" s="169" t="n">
        <f aca="false" ca="false" dt2D="false" dtr="false" t="normal">J13+J48+J98+J123+J178</f>
        <v>18277.9437</v>
      </c>
      <c r="K208" s="171" t="n">
        <f aca="false" ca="false" dt2D="false" dtr="false" t="normal">K13+K48+K98+K123+K178</f>
        <v>2256.5</v>
      </c>
      <c r="L208" s="171" t="n">
        <f aca="false" ca="false" dt2D="false" dtr="false" t="normal">L13+L48+L98+L123+L178</f>
        <v>2256.5</v>
      </c>
      <c r="M208" s="171" t="n">
        <f aca="false" ca="false" dt2D="false" dtr="false" t="normal">M13+M48+M98+M123+M178</f>
        <v>2256.5</v>
      </c>
      <c r="BL208" s="0" t="n"/>
    </row>
    <row customFormat="true" ht="25.5" outlineLevel="0" r="209" s="1">
      <c r="A209" s="109" t="s"/>
      <c r="B209" s="155" t="s"/>
      <c r="C209" s="116" t="s"/>
      <c r="D209" s="109" t="s"/>
      <c r="E209" s="98" t="s">
        <v>25</v>
      </c>
      <c r="F209" s="93" t="n">
        <f aca="false" ca="false" dt2D="false" dtr="false" t="normal">SUM(G209:L209)</f>
        <v>0</v>
      </c>
      <c r="G209" s="93" t="n">
        <f aca="false" ca="false" dt2D="false" dtr="false" t="normal">G14+G49+G99+G124+G179</f>
        <v>0</v>
      </c>
      <c r="H209" s="93" t="n">
        <f aca="false" ca="false" dt2D="false" dtr="false" t="normal">H14+H49+H99+H124+H179</f>
        <v>0</v>
      </c>
      <c r="I209" s="93" t="n">
        <f aca="false" ca="false" dt2D="false" dtr="false" t="normal">I14+I49+I99+I124+I179</f>
        <v>0</v>
      </c>
      <c r="J209" s="93" t="n">
        <f aca="false" ca="false" dt2D="false" dtr="false" t="normal">J14+J49+J99+J124+J179</f>
        <v>0</v>
      </c>
      <c r="K209" s="93" t="n">
        <f aca="false" ca="false" dt2D="false" dtr="false" t="normal">K14+K49+K99+K124+K179</f>
        <v>0</v>
      </c>
      <c r="L209" s="93" t="n">
        <f aca="false" ca="false" dt2D="false" dtr="false" t="normal">L14+L49+L99+L124+L179</f>
        <v>0</v>
      </c>
      <c r="M209" s="93" t="n">
        <f aca="false" ca="false" dt2D="false" dtr="false" t="normal">M14+M49+M99+M124+M179</f>
        <v>0</v>
      </c>
      <c r="BL209" s="0" t="n"/>
    </row>
    <row customFormat="true" ht="14.25" outlineLevel="0" r="211" s="1">
      <c r="E211" s="2" t="n"/>
      <c r="F211" s="67" t="n"/>
      <c r="BL211" s="0" t="n"/>
    </row>
    <row customFormat="true" ht="14.25" outlineLevel="0" r="219" s="1">
      <c r="E219" s="2" t="n"/>
      <c r="F219" s="67" t="n"/>
      <c r="G219" s="67" t="n"/>
      <c r="H219" s="67" t="n"/>
      <c r="I219" s="67" t="n"/>
      <c r="J219" s="67" t="n"/>
      <c r="K219" s="67" t="n"/>
      <c r="L219" s="67" t="n"/>
      <c r="BL219" s="0" t="n"/>
    </row>
    <row customFormat="true" ht="14.25" outlineLevel="0" r="220" s="1">
      <c r="E220" s="2" t="n"/>
      <c r="F220" s="67" t="n"/>
      <c r="G220" s="67" t="n"/>
      <c r="H220" s="67" t="n"/>
      <c r="I220" s="67" t="n"/>
      <c r="J220" s="67" t="n"/>
      <c r="K220" s="67" t="n"/>
      <c r="L220" s="67" t="n"/>
      <c r="BL220" s="0" t="n"/>
    </row>
    <row customFormat="true" ht="14.25" outlineLevel="0" r="221" s="1">
      <c r="E221" s="2" t="n"/>
      <c r="F221" s="67" t="n"/>
      <c r="G221" s="67" t="n"/>
      <c r="H221" s="67" t="n"/>
      <c r="I221" s="67" t="n"/>
      <c r="J221" s="67" t="n"/>
      <c r="K221" s="67" t="n"/>
      <c r="L221" s="67" t="n"/>
      <c r="BL221" s="0" t="n"/>
    </row>
    <row customFormat="true" ht="14.25" outlineLevel="0" r="222" s="1">
      <c r="E222" s="2" t="n"/>
      <c r="F222" s="67" t="n"/>
      <c r="G222" s="67" t="n"/>
      <c r="H222" s="67" t="n"/>
      <c r="I222" s="67" t="n"/>
      <c r="J222" s="67" t="n"/>
      <c r="K222" s="67" t="n"/>
      <c r="L222" s="67" t="n"/>
      <c r="BL222" s="0" t="n"/>
    </row>
    <row customFormat="true" ht="14.25" outlineLevel="0" r="223" s="1">
      <c r="E223" s="2" t="n"/>
      <c r="F223" s="67" t="n"/>
      <c r="G223" s="67" t="n"/>
      <c r="H223" s="67" t="n"/>
      <c r="I223" s="67" t="n"/>
      <c r="J223" s="67" t="n"/>
      <c r="K223" s="67" t="n"/>
      <c r="L223" s="67" t="n"/>
      <c r="BL223" s="0" t="n"/>
    </row>
  </sheetData>
  <mergeCells count="168">
    <mergeCell ref="A205:A209"/>
    <mergeCell ref="A170:A174"/>
    <mergeCell ref="A105:A109"/>
    <mergeCell ref="A90:A94"/>
    <mergeCell ref="A190:A194"/>
    <mergeCell ref="A7:A8"/>
    <mergeCell ref="A40:A44"/>
    <mergeCell ref="A110:A114"/>
    <mergeCell ref="A165:A169"/>
    <mergeCell ref="A10:A14"/>
    <mergeCell ref="A20:A24"/>
    <mergeCell ref="A30:A34"/>
    <mergeCell ref="A120:A124"/>
    <mergeCell ref="A125:A129"/>
    <mergeCell ref="A95:A99"/>
    <mergeCell ref="A150:A154"/>
    <mergeCell ref="A155:A159"/>
    <mergeCell ref="A135:A139"/>
    <mergeCell ref="A100:A104"/>
    <mergeCell ref="A70:A74"/>
    <mergeCell ref="A140:A144"/>
    <mergeCell ref="A195:A199"/>
    <mergeCell ref="A50:A54"/>
    <mergeCell ref="A45:A49"/>
    <mergeCell ref="A200:A204"/>
    <mergeCell ref="A185:A189"/>
    <mergeCell ref="B200:B204"/>
    <mergeCell ref="B205:B209"/>
    <mergeCell ref="B195:B199"/>
    <mergeCell ref="A15:A19"/>
    <mergeCell ref="A175:A179"/>
    <mergeCell ref="A55:A59"/>
    <mergeCell ref="A160:A164"/>
    <mergeCell ref="A80:A84"/>
    <mergeCell ref="A145:A149"/>
    <mergeCell ref="A35:A39"/>
    <mergeCell ref="A180:A184"/>
    <mergeCell ref="C205:C209"/>
    <mergeCell ref="C195:C199"/>
    <mergeCell ref="C185:C189"/>
    <mergeCell ref="C180:C184"/>
    <mergeCell ref="C150:C154"/>
    <mergeCell ref="C110:C114"/>
    <mergeCell ref="C80:C84"/>
    <mergeCell ref="C45:C49"/>
    <mergeCell ref="C125:C129"/>
    <mergeCell ref="C20:C24"/>
    <mergeCell ref="C50:C54"/>
    <mergeCell ref="C100:C104"/>
    <mergeCell ref="C55:C59"/>
    <mergeCell ref="C130:C134"/>
    <mergeCell ref="C175:C179"/>
    <mergeCell ref="C135:C139"/>
    <mergeCell ref="C35:C39"/>
    <mergeCell ref="C30:C34"/>
    <mergeCell ref="C90:C94"/>
    <mergeCell ref="C140:C144"/>
    <mergeCell ref="C70:C74"/>
    <mergeCell ref="C200:C204"/>
    <mergeCell ref="C65:C69"/>
    <mergeCell ref="C155:C159"/>
    <mergeCell ref="C145:C149"/>
    <mergeCell ref="D20:D24"/>
    <mergeCell ref="D115:D119"/>
    <mergeCell ref="D65:D69"/>
    <mergeCell ref="D185:D189"/>
    <mergeCell ref="D45:D49"/>
    <mergeCell ref="D50:D54"/>
    <mergeCell ref="D150:D154"/>
    <mergeCell ref="D135:D139"/>
    <mergeCell ref="D160:D164"/>
    <mergeCell ref="D95:D99"/>
    <mergeCell ref="D100:D104"/>
    <mergeCell ref="D155:D159"/>
    <mergeCell ref="D30:D34"/>
    <mergeCell ref="D200:D204"/>
    <mergeCell ref="D165:D169"/>
    <mergeCell ref="D90:D94"/>
    <mergeCell ref="D40:D44"/>
    <mergeCell ref="D195:D199"/>
    <mergeCell ref="D35:D39"/>
    <mergeCell ref="D145:D149"/>
    <mergeCell ref="D10:D14"/>
    <mergeCell ref="D60:D64"/>
    <mergeCell ref="D175:D179"/>
    <mergeCell ref="D105:D109"/>
    <mergeCell ref="D190:D194"/>
    <mergeCell ref="B160:B164"/>
    <mergeCell ref="B170:B174"/>
    <mergeCell ref="B180:B184"/>
    <mergeCell ref="B55:B59"/>
    <mergeCell ref="B50:B54"/>
    <mergeCell ref="B30:B34"/>
    <mergeCell ref="B10:B14"/>
    <mergeCell ref="B65:B69"/>
    <mergeCell ref="B150:B154"/>
    <mergeCell ref="B110:B114"/>
    <mergeCell ref="B190:B194"/>
    <mergeCell ref="B80:B84"/>
    <mergeCell ref="B155:B159"/>
    <mergeCell ref="B75:B79"/>
    <mergeCell ref="C115:C119"/>
    <mergeCell ref="C7:C8"/>
    <mergeCell ref="C15:C19"/>
    <mergeCell ref="C25:C29"/>
    <mergeCell ref="C60:C64"/>
    <mergeCell ref="C170:C174"/>
    <mergeCell ref="C190:C194"/>
    <mergeCell ref="C85:C89"/>
    <mergeCell ref="B140:B144"/>
    <mergeCell ref="B40:B44"/>
    <mergeCell ref="B175:B179"/>
    <mergeCell ref="B85:B89"/>
    <mergeCell ref="B25:B29"/>
    <mergeCell ref="B95:B99"/>
    <mergeCell ref="B125:B129"/>
    <mergeCell ref="B185:B189"/>
    <mergeCell ref="D55:D59"/>
    <mergeCell ref="D15:D19"/>
    <mergeCell ref="D170:D174"/>
    <mergeCell ref="D110:D114"/>
    <mergeCell ref="D130:D134"/>
    <mergeCell ref="D120:D124"/>
    <mergeCell ref="D70:D74"/>
    <mergeCell ref="D85:D89"/>
    <mergeCell ref="D75:D79"/>
    <mergeCell ref="D80:D84"/>
    <mergeCell ref="D125:D129"/>
    <mergeCell ref="D140:D144"/>
    <mergeCell ref="D180:D184"/>
    <mergeCell ref="D205:D209"/>
    <mergeCell ref="D25:D29"/>
    <mergeCell ref="D7:D8"/>
    <mergeCell ref="B15:B19"/>
    <mergeCell ref="B105:B109"/>
    <mergeCell ref="B120:B124"/>
    <mergeCell ref="B70:B74"/>
    <mergeCell ref="B20:B24"/>
    <mergeCell ref="B100:B104"/>
    <mergeCell ref="B130:B134"/>
    <mergeCell ref="B60:B64"/>
    <mergeCell ref="J1:L1"/>
    <mergeCell ref="O3:Q5"/>
    <mergeCell ref="E7:E8"/>
    <mergeCell ref="F7:F8"/>
    <mergeCell ref="G7:L7"/>
    <mergeCell ref="A25:A29"/>
    <mergeCell ref="A60:A64"/>
    <mergeCell ref="A65:A69"/>
    <mergeCell ref="A75:A79"/>
    <mergeCell ref="A130:A134"/>
    <mergeCell ref="A115:A119"/>
    <mergeCell ref="C160:C164"/>
    <mergeCell ref="C95:C99"/>
    <mergeCell ref="C75:C79"/>
    <mergeCell ref="C120:C124"/>
    <mergeCell ref="C165:C169"/>
    <mergeCell ref="C105:C109"/>
    <mergeCell ref="C10:C14"/>
    <mergeCell ref="C40:C44"/>
    <mergeCell ref="B45:B49"/>
    <mergeCell ref="B35:B39"/>
    <mergeCell ref="B115:B119"/>
    <mergeCell ref="B165:B169"/>
    <mergeCell ref="B135:B139"/>
    <mergeCell ref="B7:B8"/>
    <mergeCell ref="B90:B94"/>
    <mergeCell ref="B145:B149"/>
  </mergeCells>
  <pageMargins bottom="0.472440928220749" footer="0.511811017990112" header="0.511811017990112" left="0.118110232055187" right="0.118110232055187" top="1.18110227584839"/>
  <pageSetup fitToHeight="0" fitToWidth="1" orientation="landscape" paperHeight="297mm" paperSize="9" paperWidth="210mm" scale="100"/>
  <headerFooter>
    <oddHeader>&amp;C&amp;11&amp;"Calibri,Regular"Страница  &amp;P из &amp;N&amp;12&amp;"-,Regular"</oddHeader>
  </headerFooter>
  <rowBreaks count="6" manualBreakCount="6">
    <brk id="29" man="true" max="16383"/>
    <brk id="54" man="true" max="16383"/>
    <brk id="79" man="true" max="16383"/>
    <brk id="109" man="true" max="16383"/>
    <brk id="144" man="true" max="16383"/>
    <brk id="174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2026-01-23T14:49:24Z</dcterms:modified>
</cp:coreProperties>
</file>